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codeName="EsteLivro" defaultThemeVersion="124226"/>
  <mc:AlternateContent xmlns:mc="http://schemas.openxmlformats.org/markup-compatibility/2006">
    <mc:Choice Requires="x15">
      <x15ac:absPath xmlns:x15ac="http://schemas.microsoft.com/office/spreadsheetml/2010/11/ac" url="C:\Users\Ensino\Desktop\aqui\"/>
    </mc:Choice>
  </mc:AlternateContent>
  <xr:revisionPtr revIDLastSave="0" documentId="13_ncr:1_{637B19AC-DA04-4A7D-8867-E141AE890528}" xr6:coauthVersionLast="47" xr6:coauthVersionMax="47" xr10:uidLastSave="{00000000-0000-0000-0000-000000000000}"/>
  <bookViews>
    <workbookView xWindow="3090" yWindow="240" windowWidth="25320" windowHeight="14430" tabRatio="649" xr2:uid="{00000000-000D-0000-FFFF-FFFF00000000}"/>
  </bookViews>
  <sheets>
    <sheet name="Ficha Resumo da Avaliação Final" sheetId="2" r:id="rId1"/>
    <sheet name="Apreciação Quantitativa" sheetId="6" r:id="rId2"/>
  </sheets>
  <definedNames>
    <definedName name="_GoBack" localSheetId="0">'Ficha Resumo da Avaliação Final'!#REF!</definedName>
    <definedName name="_xlnm.Print_Area" localSheetId="1">'Apreciação Quantitativa'!$A$2:$O$65</definedName>
    <definedName name="_xlnm.Print_Area" localSheetId="0">'Ficha Resumo da Avaliação Final'!$B$1:$K$33</definedName>
    <definedName name="Texto1" localSheetId="0">'Ficha Resumo da Avaliação Final'!#REF!</definedName>
    <definedName name="_xlnm.Print_Titles" localSheetId="1">'Apreciação Quantitativa'!$4:$4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" i="6" l="1"/>
  <c r="E2" i="6"/>
  <c r="A1" i="6"/>
  <c r="F23" i="2"/>
  <c r="I25" i="2" s="1"/>
</calcChain>
</file>

<file path=xl/sharedStrings.xml><?xml version="1.0" encoding="utf-8"?>
<sst xmlns="http://schemas.openxmlformats.org/spreadsheetml/2006/main" count="174" uniqueCount="109">
  <si>
    <t>Dimensões</t>
  </si>
  <si>
    <t>Indicadores</t>
  </si>
  <si>
    <t>Níveis</t>
  </si>
  <si>
    <t>Descritores</t>
  </si>
  <si>
    <t>Planifica e organiza o trabalho de avaliação.</t>
  </si>
  <si>
    <t>Revela dificuldades ao nível do planeamento e organização do trabalho de avaliação.</t>
  </si>
  <si>
    <t>Raramente estabelece interação com o avaliado.</t>
  </si>
  <si>
    <t>Não estabelece interação com o avaliado.</t>
  </si>
  <si>
    <t>Classificação</t>
  </si>
  <si>
    <t>O avaliado:</t>
  </si>
  <si>
    <t>O avaliador:</t>
  </si>
  <si>
    <t>Data:</t>
  </si>
  <si>
    <t>Período de avaliação</t>
  </si>
  <si>
    <t>C - Formação contínua e desenvolvimento profissional</t>
  </si>
  <si>
    <t>Parâmetros</t>
  </si>
  <si>
    <t>ANEXO 1.7</t>
  </si>
  <si>
    <t>Não planifica e ou não organiza o trabalho de avaliação.</t>
  </si>
  <si>
    <t>Ponderações</t>
  </si>
  <si>
    <t>B - Participação nas atividades desenvolvidas</t>
  </si>
  <si>
    <t xml:space="preserve"> </t>
  </si>
  <si>
    <t>Classificação final da dimensão</t>
  </si>
  <si>
    <t>____/____/_________</t>
  </si>
  <si>
    <t>Indique qual a menção após aplicação dos percentis:</t>
  </si>
  <si>
    <t>Cumprimento de 100% do serviço.</t>
  </si>
  <si>
    <t>Cumprimento de 95% a 97,9% do serviço.</t>
  </si>
  <si>
    <t>Cumprimento de 90% a 94,9% do serviço.</t>
  </si>
  <si>
    <t>Cumprimento de menos de 90% do serviço.</t>
  </si>
  <si>
    <t xml:space="preserve">De: </t>
  </si>
  <si>
    <t>Estabelecimento de ensino</t>
  </si>
  <si>
    <t>Escola Secundária Jaime Moniz • 3103201</t>
  </si>
  <si>
    <t>a</t>
  </si>
  <si>
    <t>Dados do Avaliador</t>
  </si>
  <si>
    <t>Nome:</t>
  </si>
  <si>
    <t>NIF:</t>
  </si>
  <si>
    <t>Grupo:</t>
  </si>
  <si>
    <t>Vínculo:</t>
  </si>
  <si>
    <t>Escalão:</t>
  </si>
  <si>
    <t>Dados do Avaliado</t>
  </si>
  <si>
    <t>Data de Posicionamento:</t>
  </si>
  <si>
    <t>Departamento:</t>
  </si>
  <si>
    <t>8º</t>
  </si>
  <si>
    <t>9º</t>
  </si>
  <si>
    <t>10º</t>
  </si>
  <si>
    <t>Data de Progressão:</t>
  </si>
  <si>
    <t>Ciências Sociais e Humanas</t>
  </si>
  <si>
    <t>Expressões</t>
  </si>
  <si>
    <t>Matemática e Ciências Experimentais</t>
  </si>
  <si>
    <t>Contrato por tempo indeterminado</t>
  </si>
  <si>
    <t>Contrato a termo incerto</t>
  </si>
  <si>
    <r>
      <t xml:space="preserve">Excelente
</t>
    </r>
    <r>
      <rPr>
        <sz val="7"/>
        <color theme="0" tint="-0.499984740745262"/>
        <rFont val="Calibri"/>
        <family val="2"/>
      </rPr>
      <t>(10 valores)</t>
    </r>
  </si>
  <si>
    <r>
      <t xml:space="preserve">Muito bom
</t>
    </r>
    <r>
      <rPr>
        <sz val="7"/>
        <color theme="0" tint="-0.499984740745262"/>
        <rFont val="Calibri"/>
        <family val="2"/>
      </rPr>
      <t>(8,9 valores)</t>
    </r>
  </si>
  <si>
    <r>
      <t xml:space="preserve">Bom 
</t>
    </r>
    <r>
      <rPr>
        <sz val="7"/>
        <color theme="0" tint="-0.499984740745262"/>
        <rFont val="Calibri"/>
        <family val="2"/>
      </rPr>
      <t>(7,9 valores)</t>
    </r>
  </si>
  <si>
    <r>
      <t xml:space="preserve">Regular 
</t>
    </r>
    <r>
      <rPr>
        <sz val="7"/>
        <color theme="0" tint="-0.499984740745262"/>
        <rFont val="Calibri"/>
        <family val="2"/>
      </rPr>
      <t>(6,4 valores)</t>
    </r>
  </si>
  <si>
    <r>
      <t xml:space="preserve">Insuficiente 
</t>
    </r>
    <r>
      <rPr>
        <sz val="7"/>
        <color theme="0" tint="-0.499984740745262"/>
        <rFont val="Calibri"/>
        <family val="2"/>
      </rPr>
      <t>(4,9 valores)</t>
    </r>
  </si>
  <si>
    <t>Cumprimento de 98% a 99,9% do serviço.</t>
  </si>
  <si>
    <t>Classificação Final: </t>
  </si>
  <si>
    <t>Artigo 28.º do Decreto Regulamentar Regional n.º 26/2012/M, de 8 de outubro,
com as alterações introduzidas pelo Decreto Regulamentar Regional n.º 13/2018/M, de 15 de novembro</t>
  </si>
  <si>
    <t>Período Avaliativo:</t>
  </si>
  <si>
    <t>De</t>
  </si>
  <si>
    <t>Línguas e Literaturas</t>
  </si>
  <si>
    <r>
      <t xml:space="preserve">B - Participação nas atividades desenvolvidas </t>
    </r>
    <r>
      <rPr>
        <b/>
        <sz val="8"/>
        <rFont val="Calibri"/>
        <family val="2"/>
      </rPr>
      <t>na escola de acordo com as metas e objetivos do PEE</t>
    </r>
  </si>
  <si>
    <r>
      <t>B.1-</t>
    </r>
    <r>
      <rPr>
        <sz val="10"/>
        <color theme="1"/>
        <rFont val="Calibri"/>
        <family val="2"/>
      </rPr>
      <t xml:space="preserve"> Ações de gestão intermédia que visam a participação de  pais/encarregados de educação  e /ou outras entidades da comunidade no desenvolvimento da escola e o suscesso dos alunos.</t>
    </r>
  </si>
  <si>
    <r>
      <t xml:space="preserve">B.1.1- </t>
    </r>
    <r>
      <rPr>
        <sz val="9"/>
        <color theme="1"/>
        <rFont val="Calibri"/>
        <family val="2"/>
      </rPr>
      <t>Realização de ações/atividades e/ou parcerias para mobilizar pais e encarregados de educação e/ou outras entidades da comunidade, visando o desenvolvimento da escola e o sucesso dos alunos.</t>
    </r>
  </si>
  <si>
    <t>Contacta os pais e encarregados de educação e/ou outras entidades da comunidade; Realiza ações para mobilizar os pais e Encarregados de Educação; Realiza acões/parcerias para mobilizar outras entidades da comunidade; Refere as ações que desenvolveu.</t>
  </si>
  <si>
    <t>Apresenta três itens dos acima referidos.</t>
  </si>
  <si>
    <t>Apresenta dois dos itens acima referidos.</t>
  </si>
  <si>
    <t>Apresenta um item dos acima referidos.</t>
  </si>
  <si>
    <t>Não apresenta nenhum item dos acima referidos.</t>
  </si>
  <si>
    <r>
      <t xml:space="preserve">B.1.2- </t>
    </r>
    <r>
      <rPr>
        <sz val="9"/>
        <color theme="1"/>
        <rFont val="Calibri"/>
        <family val="2"/>
      </rPr>
      <t xml:space="preserve">Apresentação de propostas fundamentadas, individuais ou em grupo, para a construção dos documentos institucionais e orientadores da escola. </t>
    </r>
  </si>
  <si>
    <t>Apresenta, por escrito, pelo menos três propostas para a elaboração documentos institucionais e orientadores da escola (RI, PEE, PAE ou outros) e/ou pelo menos três propostas para elaboração de documentos orientadores do grupo disciplinar (grelhas ou outros).</t>
  </si>
  <si>
    <r>
      <t xml:space="preserve">B.1.3- </t>
    </r>
    <r>
      <rPr>
        <sz val="9"/>
        <color theme="1"/>
        <rFont val="Calibri"/>
        <family val="2"/>
      </rPr>
      <t>Apresentação de propostas fundamentadas para a melhoria da qualidade de um ou mais serviços da escola, colaborando no debate e na  implementação dessas propostas.</t>
    </r>
  </si>
  <si>
    <t>Apresenta formalmente (por escrito) três ou mais propostas fundamentadas que contribuem para a melhoria da qualidade dos serviços da escola, especificando-as.</t>
  </si>
  <si>
    <t>Apresenta formalmente (por escrito) duas  propostas fundamentadas que contribuem para a melhoria da qualidade dos serviços da escola, especificando-as.</t>
  </si>
  <si>
    <t>Apresenta uma ou mais propostas fundamentadas que contribuem para a melhoria da qualidade dos serviços da escola, especificando-as.</t>
  </si>
  <si>
    <t>Não apresenta  propostas fundamentadas que contribuem para a melhoria da qualidade dos serviços da escola, especificando-as.</t>
  </si>
  <si>
    <r>
      <t xml:space="preserve">B.2.1- </t>
    </r>
    <r>
      <rPr>
        <sz val="9"/>
        <color theme="1"/>
        <rFont val="Calibri"/>
        <family val="2"/>
      </rPr>
      <t xml:space="preserve">Realização e/ou participação em atividades colaborativas a pares ou em grupo, com o grupo disciplinar, com o departamento, com o conselho de turma ou com outro órgão de gestão da escola. </t>
    </r>
  </si>
  <si>
    <t>Cria e desenvolve pelo menos três atividades com o grupo disciplinar, com o conselho de turma ou com outro órgão de gestão da escola, identificando essas atividades.</t>
  </si>
  <si>
    <t>Cria e desenvolve pelo menos duas atividades com o grupo disciplinar, com o conselho de turma ou com outro órgão de gestão da escola, identificando essas atividades.</t>
  </si>
  <si>
    <t>Cria e desenvolve pelo menos uma atividade com o grupo disciplinar, com o conselho de turma ou com outro órgão de gestão da escola, identificando essa atividade.</t>
  </si>
  <si>
    <t>Participa, como assistente, nas atividades dos diferentes órgãos e estruturas educativas da escola, nomeadamente, no grupo disciplinar, no departamento, no conselho de turma ou com outro órgão de gestão da escola, identificando essas  atividades.</t>
  </si>
  <si>
    <t>Raramente ou nunca cria, colabora ou participa nas atividades desenvolvidas pelos diferentes órgãos e estruturas educativas.</t>
  </si>
  <si>
    <r>
      <t xml:space="preserve">B.3- </t>
    </r>
    <r>
      <rPr>
        <sz val="10"/>
        <color theme="1"/>
        <rFont val="Calibri"/>
        <family val="2"/>
      </rPr>
      <t>Projetos de investigação, desenvolvimento e inovação educativa e sua correspondente avaliação.</t>
    </r>
  </si>
  <si>
    <r>
      <t xml:space="preserve">B.3.1- </t>
    </r>
    <r>
      <rPr>
        <sz val="9"/>
        <color theme="1"/>
        <rFont val="Calibri"/>
        <family val="2"/>
      </rPr>
      <t>Realização e/ou participação em concursos (literários, científicos, desportivos) intra e extra-escola ou em projetos e concursos locais, nacionais e europeus.</t>
    </r>
  </si>
  <si>
    <r>
      <t>B.3.2-</t>
    </r>
    <r>
      <rPr>
        <sz val="9"/>
        <color theme="1"/>
        <rFont val="Calibri"/>
        <family val="2"/>
      </rPr>
      <t xml:space="preserve"> Realização e/ou participação em projetos de investigação científica (mestrado, doutoramento ou outros…) no âmbito da disciplina e /ou das ciências da educação. </t>
    </r>
  </si>
  <si>
    <t>Cria e desenvolve projetos de intervenção, concursos intra e extra-escola ou outros projetos e concursos locais, nacionais e europeus, orientados para a melhoria da qualidade da escola e favorecedores da inovação.</t>
  </si>
  <si>
    <t>Colabora no desenvolvimento de  projetos de intervenção, concursos intra e extra-escola ou outros projetos e concursos locais, nacionais e europeus, orientados para a melhoria da qualidade da escola e favorecedores da inovação.</t>
  </si>
  <si>
    <t>Participa em projetos e concursos intra e extra-escola ou outros projetos e concursos locais, nacionais e europeus, orientados para a melhoria da qualidade da escola, quando é solicitado.</t>
  </si>
  <si>
    <t>Raramente participa em projetos de intervenção, concursos intra e extra-escola ou  outros projetos e concursos locais, nacionais e europeus, orientados para a melhoria da qualidade da escola.</t>
  </si>
  <si>
    <t>Não participa em projetos de intervenção/atividades orientados para a melhoria da qualidade da escola.</t>
  </si>
  <si>
    <t>Realiza projetos de investigação científica que visam o desenvolvimento da comunidade educativa.</t>
  </si>
  <si>
    <t>Colabora em projetos de investigação científica que visam o desenvolvimento da comunidade educativa.</t>
  </si>
  <si>
    <t>Participa em projetos de investigaçao científica que visam o desenvolvimento da comunidade educativa, quando é solicitado.</t>
  </si>
  <si>
    <t>Raramente se envolve em projetos  de investigação.</t>
  </si>
  <si>
    <t>Não se envolve em projetos de investigação</t>
  </si>
  <si>
    <r>
      <t xml:space="preserve">B.4- </t>
    </r>
    <r>
      <rPr>
        <sz val="10"/>
        <color theme="1"/>
        <rFont val="Calibri"/>
        <family val="2"/>
      </rPr>
      <t>Serviço letivo e não letivo distribuído</t>
    </r>
  </si>
  <si>
    <t>Planifica e organiza o trabalho de avaliação, apresentando ações formais para melhoria  do processo.</t>
  </si>
  <si>
    <t>Planifica e organiza o trabalho de avaliação, apresentando sugestões para melhoria  do processo.</t>
  </si>
  <si>
    <t>Analisa o desempenho docente, fundamentando de forma consistente todas as suas opções e acolhendo as propostas da secção de avaliação.</t>
  </si>
  <si>
    <t>Mantém uma interação constante com o avaliado, prestando o apoio necessário.</t>
  </si>
  <si>
    <t>Mantém uma interação regular com o avaliado, prestando o apoio necessário.</t>
  </si>
  <si>
    <t>Presta apoio ao avaliado apenas quando é solicitado.</t>
  </si>
  <si>
    <t>Ficha de registo de avaliação do desempenho docente - Procedimento Especial</t>
  </si>
  <si>
    <r>
      <t xml:space="preserve">B.2- </t>
    </r>
    <r>
      <rPr>
        <sz val="10"/>
        <color theme="1"/>
        <rFont val="Calibri"/>
        <family val="2"/>
      </rPr>
      <t>Projetos de trabalho colaborativo e cooperativo na escola</t>
    </r>
  </si>
  <si>
    <r>
      <t xml:space="preserve">B.5- </t>
    </r>
    <r>
      <rPr>
        <sz val="10"/>
        <color theme="1"/>
        <rFont val="Calibri"/>
        <family val="2"/>
      </rPr>
      <t>Funções específicas - Avaliador Interno</t>
    </r>
  </si>
  <si>
    <r>
      <t xml:space="preserve">B.4.1- </t>
    </r>
    <r>
      <rPr>
        <sz val="9"/>
        <color theme="1"/>
        <rFont val="Calibri"/>
        <family val="2"/>
      </rPr>
      <t>Cumprimento do serviço letivo e não letivo distribuído</t>
    </r>
    <r>
      <rPr>
        <b/>
        <sz val="9"/>
        <color theme="1"/>
        <rFont val="Calibri"/>
        <family val="2"/>
      </rPr>
      <t>.</t>
    </r>
  </si>
  <si>
    <r>
      <t>B.5.1-</t>
    </r>
    <r>
      <rPr>
        <sz val="9"/>
        <color theme="1"/>
        <rFont val="Calibri"/>
        <family val="2"/>
      </rPr>
      <t xml:space="preserve"> Planificação e organização do trabalho de avaliação docente.</t>
    </r>
  </si>
  <si>
    <r>
      <rPr>
        <b/>
        <sz val="9"/>
        <color theme="1"/>
        <rFont val="Calibri"/>
        <family val="2"/>
      </rPr>
      <t xml:space="preserve">B.5.2- </t>
    </r>
    <r>
      <rPr>
        <sz val="9"/>
        <color theme="1"/>
        <rFont val="Calibri"/>
        <family val="2"/>
      </rPr>
      <t>Análise e diferenciação do desempenho dos docentes, acolhendo a (s) proposta (s)de harmonização sugerida(s) pela secção de avaliação do desempenho docente do conselho pedagógico.</t>
    </r>
  </si>
  <si>
    <r>
      <t>B.5.3-</t>
    </r>
    <r>
      <rPr>
        <sz val="9"/>
        <color theme="1"/>
        <rFont val="Calibri"/>
        <family val="2"/>
      </rPr>
      <t xml:space="preserve"> Interação com o avaliado</t>
    </r>
    <r>
      <rPr>
        <b/>
        <sz val="9"/>
        <color theme="1"/>
        <rFont val="Calibri"/>
        <family val="2"/>
      </rPr>
      <t>.</t>
    </r>
  </si>
  <si>
    <t>Apresenta formalmente (por escrito) uma  proposta fundamentada que contribui para a melhoria da qualidade dos serviços da escola, especificando-a.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</si>
</sst>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0.0"/>
    <numFmt numFmtId="166" formatCode="[&lt;=999999999]###\ ###\ ###;\(###\)\ ###\ ###\ ###"/>
    <numFmt numFmtId="167" formatCode="[$-F800]dddd\,\ mmmm\ dd\,\ yyyy"/>
    <numFmt numFmtId="168" formatCode="yyyy\-mm\-dd;@"/>
  </numFmts>
  <fonts count="2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12"/>
      <color theme="1"/>
      <name val="Calibri"/>
      <family val="2"/>
    </font>
    <font>
      <sz val="8"/>
      <name val="Calibri"/>
      <family val="2"/>
      <scheme val="minor"/>
    </font>
    <font>
      <b/>
      <sz val="9"/>
      <color theme="1"/>
      <name val="Calibri"/>
      <family val="2"/>
    </font>
    <font>
      <sz val="11"/>
      <color theme="1"/>
      <name val="Calibri"/>
      <family val="2"/>
    </font>
    <font>
      <b/>
      <sz val="8"/>
      <color theme="1"/>
      <name val="Calibri"/>
      <family val="2"/>
    </font>
    <font>
      <sz val="8"/>
      <color theme="1"/>
      <name val="Calibri"/>
      <family val="2"/>
    </font>
    <font>
      <sz val="7"/>
      <color theme="1"/>
      <name val="Calibri"/>
      <family val="2"/>
    </font>
    <font>
      <sz val="7"/>
      <color theme="0" tint="-0.499984740745262"/>
      <name val="Calibri"/>
      <family val="2"/>
    </font>
    <font>
      <b/>
      <sz val="7"/>
      <color theme="1"/>
      <name val="Calibri"/>
      <family val="2"/>
    </font>
    <font>
      <b/>
      <sz val="8"/>
      <name val="Calibri"/>
      <family val="2"/>
    </font>
    <font>
      <sz val="7"/>
      <color rgb="FF000000"/>
      <name val="Calibri"/>
      <family val="2"/>
      <scheme val="minor"/>
    </font>
    <font>
      <sz val="10"/>
      <color theme="1"/>
      <name val="Calibri"/>
      <family val="2"/>
    </font>
    <font>
      <sz val="9"/>
      <color theme="1"/>
      <name val="Calibri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theme="0" tint="-0.34998626667073579"/>
      </left>
      <right/>
      <top style="medium">
        <color auto="1"/>
      </top>
      <bottom style="medium">
        <color auto="1"/>
      </bottom>
      <diagonal/>
    </border>
    <border>
      <left/>
      <right style="thin">
        <color theme="0" tint="-0.34998626667073579"/>
      </right>
      <top style="medium">
        <color auto="1"/>
      </top>
      <bottom style="medium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theme="0" tint="-0.34998626667073579"/>
      </right>
      <top/>
      <bottom/>
      <diagonal/>
    </border>
    <border>
      <left style="thin">
        <color theme="0" tint="-0.499984740745262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thin">
        <color theme="0" tint="-0.499984740745262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theme="0" tint="-0.34998626667073579"/>
      </right>
      <top/>
      <bottom style="medium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auto="1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auto="1"/>
      </bottom>
      <diagonal/>
    </border>
    <border>
      <left style="thin">
        <color theme="0" tint="-0.499984740745262"/>
      </left>
      <right style="medium">
        <color indexed="64"/>
      </right>
      <top style="thin">
        <color theme="1" tint="0.499984740745262"/>
      </top>
      <bottom style="medium">
        <color auto="1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medium">
        <color auto="1"/>
      </bottom>
      <diagonal/>
    </border>
    <border>
      <left/>
      <right style="thin">
        <color theme="0" tint="-0.34998626667073579"/>
      </right>
      <top/>
      <bottom style="medium">
        <color auto="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rgb="FFA6A6A6"/>
      </left>
      <right/>
      <top style="thin">
        <color rgb="FFA6A6A6"/>
      </top>
      <bottom style="thin">
        <color rgb="FFA6A6A6"/>
      </bottom>
      <diagonal/>
    </border>
    <border>
      <left/>
      <right/>
      <top style="thin">
        <color rgb="FFA6A6A6"/>
      </top>
      <bottom style="thin">
        <color rgb="FFA6A6A6"/>
      </bottom>
      <diagonal/>
    </border>
    <border>
      <left/>
      <right style="thin">
        <color theme="0" tint="-0.499984740745262"/>
      </right>
      <top style="thin">
        <color rgb="FFA6A6A6"/>
      </top>
      <bottom style="thin">
        <color rgb="FFA6A6A6"/>
      </bottom>
      <diagonal/>
    </border>
    <border>
      <left style="medium">
        <color rgb="FFA6A6A6"/>
      </left>
      <right/>
      <top style="thin">
        <color rgb="FFA6A6A6"/>
      </top>
      <bottom style="medium">
        <color auto="1"/>
      </bottom>
      <diagonal/>
    </border>
    <border>
      <left/>
      <right/>
      <top style="thin">
        <color rgb="FFA6A6A6"/>
      </top>
      <bottom style="medium">
        <color auto="1"/>
      </bottom>
      <diagonal/>
    </border>
    <border>
      <left/>
      <right style="thin">
        <color theme="0" tint="-0.499984740745262"/>
      </right>
      <top style="thin">
        <color rgb="FFA6A6A6"/>
      </top>
      <bottom style="medium">
        <color auto="1"/>
      </bottom>
      <diagonal/>
    </border>
    <border>
      <left style="medium">
        <color rgb="FFA6A6A6"/>
      </left>
      <right/>
      <top/>
      <bottom style="thin">
        <color rgb="FFA6A6A6"/>
      </bottom>
      <diagonal/>
    </border>
    <border>
      <left/>
      <right/>
      <top/>
      <bottom style="thin">
        <color rgb="FFA6A6A6"/>
      </bottom>
      <diagonal/>
    </border>
    <border>
      <left/>
      <right style="thin">
        <color theme="0" tint="-0.499984740745262"/>
      </right>
      <top/>
      <bottom style="thin">
        <color rgb="FFA6A6A6"/>
      </bottom>
      <diagonal/>
    </border>
  </borders>
  <cellStyleXfs count="1">
    <xf numFmtId="0" fontId="0" fillId="0" borderId="0"/>
  </cellStyleXfs>
  <cellXfs count="122">
    <xf numFmtId="0" fontId="0" fillId="0" borderId="0" xfId="0"/>
    <xf numFmtId="166" fontId="2" fillId="0" borderId="13" xfId="0" applyNumberFormat="1" applyFont="1" applyBorder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165" fontId="19" fillId="0" borderId="14" xfId="0" applyNumberFormat="1" applyFont="1" applyBorder="1" applyAlignment="1" applyProtection="1">
      <alignment horizontal="center" vertical="center" wrapText="1"/>
      <protection locked="0"/>
    </xf>
    <xf numFmtId="165" fontId="19" fillId="0" borderId="15" xfId="0" applyNumberFormat="1" applyFont="1" applyBorder="1" applyAlignment="1" applyProtection="1">
      <alignment horizontal="center" vertical="center" wrapText="1"/>
      <protection locked="0"/>
    </xf>
    <xf numFmtId="165" fontId="19" fillId="0" borderId="22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Protection="1">
      <protection hidden="1"/>
    </xf>
    <xf numFmtId="167" fontId="26" fillId="0" borderId="0" xfId="0" applyNumberFormat="1" applyFont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hidden="1"/>
    </xf>
    <xf numFmtId="167" fontId="0" fillId="0" borderId="0" xfId="0" applyNumberFormat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 wrapText="1"/>
      <protection hidden="1"/>
    </xf>
    <xf numFmtId="0" fontId="10" fillId="2" borderId="3" xfId="0" applyFont="1" applyFill="1" applyBorder="1" applyAlignment="1" applyProtection="1">
      <alignment horizontal="center" vertical="center" wrapText="1"/>
      <protection hidden="1"/>
    </xf>
    <xf numFmtId="165" fontId="10" fillId="2" borderId="11" xfId="0" applyNumberFormat="1" applyFont="1" applyFill="1" applyBorder="1" applyAlignment="1" applyProtection="1">
      <alignment horizontal="center" vertical="center" wrapText="1"/>
      <protection hidden="1"/>
    </xf>
    <xf numFmtId="0" fontId="16" fillId="0" borderId="0" xfId="0" applyFont="1" applyAlignment="1" applyProtection="1">
      <alignment horizontal="right"/>
      <protection hidden="1"/>
    </xf>
    <xf numFmtId="0" fontId="14" fillId="0" borderId="0" xfId="0" applyFont="1" applyAlignment="1" applyProtection="1">
      <alignment horizontal="right"/>
      <protection hidden="1"/>
    </xf>
    <xf numFmtId="0" fontId="16" fillId="0" borderId="0" xfId="0" applyFont="1" applyAlignment="1" applyProtection="1">
      <alignment horizontal="left" indent="1"/>
      <protection hidden="1"/>
    </xf>
    <xf numFmtId="0" fontId="14" fillId="0" borderId="0" xfId="0" applyFont="1" applyAlignment="1" applyProtection="1">
      <alignment horizontal="left" indent="1"/>
      <protection hidden="1"/>
    </xf>
    <xf numFmtId="0" fontId="14" fillId="4" borderId="0" xfId="0" applyFont="1" applyFill="1" applyProtection="1">
      <protection hidden="1"/>
    </xf>
    <xf numFmtId="0" fontId="0" fillId="0" borderId="1" xfId="0" applyBorder="1" applyProtection="1"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167" fontId="0" fillId="0" borderId="17" xfId="0" applyNumberFormat="1" applyBorder="1" applyAlignment="1" applyProtection="1">
      <alignment horizontal="center" vertical="center"/>
      <protection locked="0"/>
    </xf>
    <xf numFmtId="167" fontId="0" fillId="0" borderId="13" xfId="0" applyNumberFormat="1" applyBorder="1" applyAlignment="1" applyProtection="1">
      <alignment horizontal="center" vertical="center"/>
      <protection locked="0"/>
    </xf>
    <xf numFmtId="0" fontId="5" fillId="0" borderId="16" xfId="0" applyFont="1" applyBorder="1" applyAlignment="1" applyProtection="1">
      <alignment horizontal="center" vertical="center"/>
      <protection locked="0"/>
    </xf>
    <xf numFmtId="0" fontId="5" fillId="0" borderId="17" xfId="0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 textRotation="90" wrapText="1"/>
      <protection hidden="1"/>
    </xf>
    <xf numFmtId="0" fontId="15" fillId="0" borderId="19" xfId="0" applyFont="1" applyBorder="1" applyAlignment="1" applyProtection="1">
      <alignment horizontal="center" vertical="center" textRotation="90" wrapText="1"/>
      <protection hidden="1"/>
    </xf>
    <xf numFmtId="0" fontId="10" fillId="0" borderId="27" xfId="0" applyFont="1" applyBorder="1" applyAlignment="1" applyProtection="1">
      <alignment horizontal="center" vertical="center" textRotation="90" wrapText="1"/>
      <protection hidden="1"/>
    </xf>
    <xf numFmtId="0" fontId="10" fillId="0" borderId="28" xfId="0" applyFont="1" applyBorder="1" applyAlignment="1" applyProtection="1">
      <alignment horizontal="center" vertical="center" textRotation="90" wrapText="1"/>
      <protection hidden="1"/>
    </xf>
    <xf numFmtId="0" fontId="10" fillId="0" borderId="29" xfId="0" applyFont="1" applyBorder="1" applyAlignment="1" applyProtection="1">
      <alignment horizontal="center" vertical="center" textRotation="90" wrapText="1"/>
      <protection hidden="1"/>
    </xf>
    <xf numFmtId="0" fontId="10" fillId="0" borderId="30" xfId="0" applyFont="1" applyBorder="1" applyAlignment="1" applyProtection="1">
      <alignment horizontal="center" vertical="center" textRotation="90" wrapText="1"/>
      <protection hidden="1"/>
    </xf>
    <xf numFmtId="0" fontId="10" fillId="0" borderId="0" xfId="0" applyFont="1" applyAlignment="1" applyProtection="1">
      <alignment horizontal="center" vertical="center" textRotation="90" wrapText="1"/>
      <protection hidden="1"/>
    </xf>
    <xf numFmtId="0" fontId="10" fillId="0" borderId="31" xfId="0" applyFont="1" applyBorder="1" applyAlignment="1" applyProtection="1">
      <alignment horizontal="center" vertical="center" textRotation="90" wrapText="1"/>
      <protection hidden="1"/>
    </xf>
    <xf numFmtId="0" fontId="10" fillId="0" borderId="23" xfId="0" applyFont="1" applyBorder="1" applyAlignment="1" applyProtection="1">
      <alignment horizontal="center" vertical="center" textRotation="90" wrapText="1"/>
      <protection hidden="1"/>
    </xf>
    <xf numFmtId="0" fontId="10" fillId="0" borderId="24" xfId="0" applyFont="1" applyBorder="1" applyAlignment="1" applyProtection="1">
      <alignment horizontal="center" vertical="center" textRotation="90" wrapText="1"/>
      <protection hidden="1"/>
    </xf>
    <xf numFmtId="0" fontId="10" fillId="0" borderId="32" xfId="0" applyFont="1" applyBorder="1" applyAlignment="1" applyProtection="1">
      <alignment horizontal="center" vertical="center" textRotation="90" wrapText="1"/>
      <protection hidden="1"/>
    </xf>
    <xf numFmtId="0" fontId="10" fillId="0" borderId="25" xfId="0" applyFont="1" applyBorder="1" applyAlignment="1" applyProtection="1">
      <alignment horizontal="center" vertical="center" textRotation="90" wrapText="1"/>
      <protection hidden="1"/>
    </xf>
    <xf numFmtId="0" fontId="10" fillId="0" borderId="9" xfId="0" applyFont="1" applyBorder="1" applyAlignment="1" applyProtection="1">
      <alignment horizontal="center" vertical="center" textRotation="90" wrapText="1"/>
      <protection hidden="1"/>
    </xf>
    <xf numFmtId="0" fontId="10" fillId="0" borderId="26" xfId="0" applyFont="1" applyBorder="1" applyAlignment="1" applyProtection="1">
      <alignment horizontal="center" vertical="center" textRotation="90" wrapText="1"/>
      <protection hidden="1"/>
    </xf>
    <xf numFmtId="0" fontId="17" fillId="0" borderId="4" xfId="0" applyFont="1" applyBorder="1" applyAlignment="1" applyProtection="1">
      <alignment horizontal="left" vertical="center" wrapText="1" indent="1"/>
      <protection hidden="1"/>
    </xf>
    <xf numFmtId="0" fontId="17" fillId="0" borderId="8" xfId="0" applyFont="1" applyBorder="1" applyAlignment="1" applyProtection="1">
      <alignment horizontal="left" vertical="center" wrapText="1" indent="1"/>
      <protection hidden="1"/>
    </xf>
    <xf numFmtId="0" fontId="21" fillId="5" borderId="33" xfId="0" applyFont="1" applyFill="1" applyBorder="1" applyAlignment="1" applyProtection="1">
      <alignment horizontal="left" vertical="center" wrapText="1" indent="1"/>
      <protection hidden="1"/>
    </xf>
    <xf numFmtId="0" fontId="21" fillId="5" borderId="34" xfId="0" applyFont="1" applyFill="1" applyBorder="1" applyAlignment="1" applyProtection="1">
      <alignment horizontal="left" vertical="center" wrapText="1" indent="1"/>
      <protection hidden="1"/>
    </xf>
    <xf numFmtId="0" fontId="21" fillId="5" borderId="35" xfId="0" applyFont="1" applyFill="1" applyBorder="1" applyAlignment="1" applyProtection="1">
      <alignment horizontal="left" vertical="center" wrapText="1" indent="1"/>
      <protection hidden="1"/>
    </xf>
    <xf numFmtId="0" fontId="13" fillId="0" borderId="27" xfId="0" applyFont="1" applyBorder="1" applyAlignment="1" applyProtection="1">
      <alignment horizontal="left" vertical="center" wrapText="1" indent="1"/>
      <protection hidden="1"/>
    </xf>
    <xf numFmtId="0" fontId="13" fillId="0" borderId="28" xfId="0" applyFont="1" applyBorder="1" applyAlignment="1" applyProtection="1">
      <alignment horizontal="left" vertical="center" wrapText="1" indent="1"/>
      <protection hidden="1"/>
    </xf>
    <xf numFmtId="0" fontId="13" fillId="0" borderId="29" xfId="0" applyFont="1" applyBorder="1" applyAlignment="1" applyProtection="1">
      <alignment horizontal="left" vertical="center" wrapText="1" indent="1"/>
      <protection hidden="1"/>
    </xf>
    <xf numFmtId="0" fontId="13" fillId="0" borderId="30" xfId="0" applyFont="1" applyBorder="1" applyAlignment="1" applyProtection="1">
      <alignment horizontal="left" vertical="center" wrapText="1" indent="1"/>
      <protection hidden="1"/>
    </xf>
    <xf numFmtId="0" fontId="13" fillId="0" borderId="0" xfId="0" applyFont="1" applyAlignment="1" applyProtection="1">
      <alignment horizontal="left" vertical="center" wrapText="1" indent="1"/>
      <protection hidden="1"/>
    </xf>
    <xf numFmtId="0" fontId="13" fillId="0" borderId="31" xfId="0" applyFont="1" applyBorder="1" applyAlignment="1" applyProtection="1">
      <alignment horizontal="left" vertical="center" wrapText="1" indent="1"/>
      <protection hidden="1"/>
    </xf>
    <xf numFmtId="0" fontId="13" fillId="0" borderId="23" xfId="0" applyFont="1" applyBorder="1" applyAlignment="1" applyProtection="1">
      <alignment horizontal="left" vertical="center" wrapText="1" indent="1"/>
      <protection hidden="1"/>
    </xf>
    <xf numFmtId="0" fontId="13" fillId="0" borderId="24" xfId="0" applyFont="1" applyBorder="1" applyAlignment="1" applyProtection="1">
      <alignment horizontal="left" vertical="center" wrapText="1" indent="1"/>
      <protection hidden="1"/>
    </xf>
    <xf numFmtId="0" fontId="13" fillId="0" borderId="32" xfId="0" applyFont="1" applyBorder="1" applyAlignment="1" applyProtection="1">
      <alignment horizontal="left" vertical="center" wrapText="1" indent="1"/>
      <protection hidden="1"/>
    </xf>
    <xf numFmtId="168" fontId="14" fillId="0" borderId="1" xfId="0" applyNumberFormat="1" applyFont="1" applyBorder="1" applyAlignment="1" applyProtection="1">
      <alignment horizontal="center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7" fillId="0" borderId="20" xfId="0" applyFont="1" applyBorder="1" applyAlignment="1" applyProtection="1">
      <alignment horizontal="left" vertical="center" wrapText="1" indent="1"/>
      <protection hidden="1"/>
    </xf>
    <xf numFmtId="0" fontId="17" fillId="0" borderId="21" xfId="0" applyFont="1" applyBorder="1" applyAlignment="1" applyProtection="1">
      <alignment horizontal="left" vertical="center" wrapText="1" indent="1"/>
      <protection hidden="1"/>
    </xf>
    <xf numFmtId="0" fontId="23" fillId="0" borderId="27" xfId="0" applyFont="1" applyBorder="1" applyAlignment="1" applyProtection="1">
      <alignment horizontal="left" vertical="center" wrapText="1" indent="1"/>
      <protection hidden="1"/>
    </xf>
    <xf numFmtId="0" fontId="23" fillId="0" borderId="28" xfId="0" applyFont="1" applyBorder="1" applyAlignment="1" applyProtection="1">
      <alignment horizontal="left" vertical="center" wrapText="1" indent="1"/>
      <protection hidden="1"/>
    </xf>
    <xf numFmtId="0" fontId="23" fillId="0" borderId="29" xfId="0" applyFont="1" applyBorder="1" applyAlignment="1" applyProtection="1">
      <alignment horizontal="left" vertical="center" wrapText="1" indent="1"/>
      <protection hidden="1"/>
    </xf>
    <xf numFmtId="0" fontId="23" fillId="0" borderId="30" xfId="0" applyFont="1" applyBorder="1" applyAlignment="1" applyProtection="1">
      <alignment horizontal="left" vertical="center" wrapText="1" indent="1"/>
      <protection hidden="1"/>
    </xf>
    <xf numFmtId="0" fontId="23" fillId="0" borderId="0" xfId="0" applyFont="1" applyAlignment="1" applyProtection="1">
      <alignment horizontal="left" vertical="center" wrapText="1" indent="1"/>
      <protection hidden="1"/>
    </xf>
    <xf numFmtId="0" fontId="23" fillId="0" borderId="31" xfId="0" applyFont="1" applyBorder="1" applyAlignment="1" applyProtection="1">
      <alignment horizontal="left" vertical="center" wrapText="1" indent="1"/>
      <protection hidden="1"/>
    </xf>
    <xf numFmtId="0" fontId="23" fillId="0" borderId="23" xfId="0" applyFont="1" applyBorder="1" applyAlignment="1" applyProtection="1">
      <alignment horizontal="left" vertical="center" wrapText="1" indent="1"/>
      <protection hidden="1"/>
    </xf>
    <xf numFmtId="0" fontId="23" fillId="0" borderId="24" xfId="0" applyFont="1" applyBorder="1" applyAlignment="1" applyProtection="1">
      <alignment horizontal="left" vertical="center" wrapText="1" indent="1"/>
      <protection hidden="1"/>
    </xf>
    <xf numFmtId="0" fontId="23" fillId="0" borderId="32" xfId="0" applyFont="1" applyBorder="1" applyAlignment="1" applyProtection="1">
      <alignment horizontal="left" vertical="center" wrapText="1" indent="1"/>
      <protection hidden="1"/>
    </xf>
    <xf numFmtId="0" fontId="21" fillId="5" borderId="36" xfId="0" applyFont="1" applyFill="1" applyBorder="1" applyAlignment="1" applyProtection="1">
      <alignment horizontal="left" vertical="center" wrapText="1" indent="1"/>
      <protection hidden="1"/>
    </xf>
    <xf numFmtId="0" fontId="21" fillId="5" borderId="37" xfId="0" applyFont="1" applyFill="1" applyBorder="1" applyAlignment="1" applyProtection="1">
      <alignment horizontal="left" vertical="center" wrapText="1" indent="1"/>
      <protection hidden="1"/>
    </xf>
    <xf numFmtId="0" fontId="21" fillId="5" borderId="38" xfId="0" applyFont="1" applyFill="1" applyBorder="1" applyAlignment="1" applyProtection="1">
      <alignment horizontal="left" vertical="center" wrapText="1" indent="1"/>
      <protection hidden="1"/>
    </xf>
    <xf numFmtId="0" fontId="13" fillId="0" borderId="25" xfId="0" applyFont="1" applyBorder="1" applyAlignment="1" applyProtection="1">
      <alignment horizontal="left" vertical="center" wrapText="1" indent="1"/>
      <protection hidden="1"/>
    </xf>
    <xf numFmtId="0" fontId="13" fillId="0" borderId="9" xfId="0" applyFont="1" applyBorder="1" applyAlignment="1" applyProtection="1">
      <alignment horizontal="left" vertical="center" wrapText="1" indent="1"/>
      <protection hidden="1"/>
    </xf>
    <xf numFmtId="0" fontId="13" fillId="0" borderId="26" xfId="0" applyFont="1" applyBorder="1" applyAlignment="1" applyProtection="1">
      <alignment horizontal="left" vertical="center" wrapText="1" indent="1"/>
      <protection hidden="1"/>
    </xf>
    <xf numFmtId="14" fontId="0" fillId="0" borderId="0" xfId="0" applyNumberFormat="1" applyAlignment="1" applyProtection="1">
      <alignment horizontal="right" vertical="center" wrapText="1"/>
      <protection hidden="1"/>
    </xf>
    <xf numFmtId="14" fontId="0" fillId="0" borderId="0" xfId="0" applyNumberFormat="1" applyAlignment="1" applyProtection="1">
      <alignment horizontal="left" vertical="center" wrapText="1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14" fillId="0" borderId="9" xfId="0" applyFont="1" applyBorder="1" applyAlignment="1" applyProtection="1">
      <alignment horizontal="center"/>
      <protection hidden="1"/>
    </xf>
    <xf numFmtId="0" fontId="10" fillId="2" borderId="6" xfId="0" applyFont="1" applyFill="1" applyBorder="1" applyAlignment="1" applyProtection="1">
      <alignment horizontal="center" vertical="center" wrapText="1"/>
      <protection hidden="1"/>
    </xf>
    <xf numFmtId="0" fontId="10" fillId="2" borderId="5" xfId="0" applyFont="1" applyFill="1" applyBorder="1" applyAlignment="1" applyProtection="1">
      <alignment horizontal="center" vertical="center" wrapText="1"/>
      <protection hidden="1"/>
    </xf>
    <xf numFmtId="0" fontId="10" fillId="2" borderId="7" xfId="0" applyFont="1" applyFill="1" applyBorder="1" applyAlignment="1" applyProtection="1">
      <alignment horizontal="center" vertical="center" wrapText="1"/>
      <protection hidden="1"/>
    </xf>
    <xf numFmtId="0" fontId="10" fillId="2" borderId="12" xfId="0" applyFont="1" applyFill="1" applyBorder="1" applyAlignment="1" applyProtection="1">
      <alignment horizontal="center" vertical="center" wrapText="1"/>
      <protection hidden="1"/>
    </xf>
    <xf numFmtId="0" fontId="17" fillId="0" borderId="23" xfId="0" applyFont="1" applyBorder="1" applyAlignment="1" applyProtection="1">
      <alignment horizontal="left" vertical="center" wrapText="1" indent="1"/>
      <protection hidden="1"/>
    </xf>
    <xf numFmtId="0" fontId="17" fillId="0" borderId="32" xfId="0" applyFont="1" applyBorder="1" applyAlignment="1" applyProtection="1">
      <alignment horizontal="left" vertical="center" wrapText="1" indent="1"/>
      <protection hidden="1"/>
    </xf>
    <xf numFmtId="0" fontId="21" fillId="5" borderId="39" xfId="0" applyFont="1" applyFill="1" applyBorder="1" applyAlignment="1" applyProtection="1">
      <alignment horizontal="left" vertical="center" wrapText="1" indent="1"/>
      <protection hidden="1"/>
    </xf>
    <xf numFmtId="0" fontId="21" fillId="5" borderId="40" xfId="0" applyFont="1" applyFill="1" applyBorder="1" applyAlignment="1" applyProtection="1">
      <alignment horizontal="left" vertical="center" wrapText="1" indent="1"/>
      <protection hidden="1"/>
    </xf>
    <xf numFmtId="0" fontId="21" fillId="5" borderId="41" xfId="0" applyFont="1" applyFill="1" applyBorder="1" applyAlignment="1" applyProtection="1">
      <alignment horizontal="left" vertical="center" wrapText="1" indent="1"/>
      <protection hidden="1"/>
    </xf>
    <xf numFmtId="0" fontId="4" fillId="0" borderId="0" xfId="0" applyFont="1" applyAlignment="1" applyProtection="1">
      <alignment horizontal="center" vertical="center"/>
    </xf>
    <xf numFmtId="0" fontId="0" fillId="0" borderId="0" xfId="0" applyProtection="1"/>
    <xf numFmtId="0" fontId="25" fillId="0" borderId="0" xfId="0" applyFont="1" applyProtection="1"/>
    <xf numFmtId="0" fontId="24" fillId="0" borderId="0" xfId="0" applyFont="1" applyProtection="1"/>
    <xf numFmtId="0" fontId="1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/>
    </xf>
    <xf numFmtId="0" fontId="5" fillId="3" borderId="16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0" fontId="5" fillId="3" borderId="18" xfId="0" applyFont="1" applyFill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/>
    </xf>
    <xf numFmtId="0" fontId="6" fillId="0" borderId="17" xfId="0" applyFont="1" applyBorder="1" applyAlignment="1" applyProtection="1">
      <alignment horizontal="center" vertical="center"/>
    </xf>
    <xf numFmtId="0" fontId="6" fillId="0" borderId="18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5" fillId="3" borderId="13" xfId="0" applyFont="1" applyFill="1" applyBorder="1" applyAlignment="1" applyProtection="1">
      <alignment horizontal="center" vertical="center"/>
    </xf>
    <xf numFmtId="0" fontId="1" fillId="3" borderId="13" xfId="0" applyFont="1" applyFill="1" applyBorder="1" applyAlignment="1" applyProtection="1">
      <alignment horizontal="right" vertical="center"/>
    </xf>
    <xf numFmtId="0" fontId="1" fillId="3" borderId="13" xfId="0" applyFont="1" applyFill="1" applyBorder="1" applyAlignment="1" applyProtection="1">
      <alignment horizontal="right" vertical="center"/>
    </xf>
    <xf numFmtId="0" fontId="0" fillId="0" borderId="17" xfId="0" applyBorder="1" applyAlignment="1" applyProtection="1">
      <alignment horizontal="center"/>
    </xf>
    <xf numFmtId="0" fontId="1" fillId="3" borderId="13" xfId="0" applyFont="1" applyFill="1" applyBorder="1" applyAlignment="1" applyProtection="1">
      <alignment horizontal="center" vertical="center"/>
    </xf>
    <xf numFmtId="0" fontId="5" fillId="3" borderId="13" xfId="0" applyFont="1" applyFill="1" applyBorder="1" applyAlignment="1" applyProtection="1">
      <alignment horizontal="center" vertical="center" wrapText="1"/>
    </xf>
    <xf numFmtId="0" fontId="0" fillId="3" borderId="16" xfId="0" applyFill="1" applyBorder="1" applyProtection="1"/>
    <xf numFmtId="0" fontId="0" fillId="3" borderId="18" xfId="0" applyFill="1" applyBorder="1" applyAlignment="1" applyProtection="1">
      <alignment horizontal="center" vertical="center" wrapText="1"/>
    </xf>
    <xf numFmtId="0" fontId="0" fillId="3" borderId="17" xfId="0" applyFill="1" applyBorder="1" applyAlignment="1" applyProtection="1">
      <alignment horizontal="center" vertical="center" wrapText="1"/>
    </xf>
    <xf numFmtId="0" fontId="0" fillId="3" borderId="13" xfId="0" applyFill="1" applyBorder="1" applyAlignment="1" applyProtection="1">
      <alignment vertical="center" wrapText="1"/>
    </xf>
    <xf numFmtId="0" fontId="0" fillId="0" borderId="17" xfId="0" applyBorder="1" applyAlignment="1" applyProtection="1">
      <alignment horizontal="center" vertical="center" wrapText="1"/>
    </xf>
    <xf numFmtId="0" fontId="9" fillId="3" borderId="13" xfId="0" applyFont="1" applyFill="1" applyBorder="1" applyAlignment="1" applyProtection="1">
      <alignment horizontal="center" vertical="center" wrapText="1"/>
    </xf>
    <xf numFmtId="0" fontId="7" fillId="4" borderId="13" xfId="0" applyFont="1" applyFill="1" applyBorder="1" applyAlignment="1" applyProtection="1">
      <alignment horizontal="center" vertical="center" wrapText="1"/>
    </xf>
    <xf numFmtId="164" fontId="8" fillId="4" borderId="13" xfId="0" applyNumberFormat="1" applyFont="1" applyFill="1" applyBorder="1" applyAlignment="1" applyProtection="1">
      <alignment horizontal="center" vertical="center" wrapText="1"/>
    </xf>
    <xf numFmtId="9" fontId="7" fillId="4" borderId="13" xfId="0" applyNumberFormat="1" applyFont="1" applyFill="1" applyBorder="1" applyAlignment="1" applyProtection="1">
      <alignment horizontal="center" vertical="center" wrapText="1"/>
    </xf>
    <xf numFmtId="0" fontId="5" fillId="3" borderId="13" xfId="0" applyFont="1" applyFill="1" applyBorder="1" applyAlignment="1" applyProtection="1">
      <alignment horizontal="right" vertical="center" wrapText="1"/>
    </xf>
    <xf numFmtId="164" fontId="5" fillId="3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/>
    </xf>
    <xf numFmtId="0" fontId="0" fillId="0" borderId="0" xfId="0" applyAlignment="1" applyProtection="1">
      <alignment horizontal="right" vertical="center" inden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lha2">
    <pageSetUpPr fitToPage="1"/>
  </sheetPr>
  <dimension ref="B1:AL33"/>
  <sheetViews>
    <sheetView showGridLines="0" tabSelected="1" topLeftCell="A21" zoomScale="115" zoomScaleNormal="115" zoomScaleSheetLayoutView="84" workbookViewId="0">
      <selection activeCell="P27" sqref="P27"/>
    </sheetView>
  </sheetViews>
  <sheetFormatPr defaultColWidth="9.140625" defaultRowHeight="24" customHeight="1"/>
  <cols>
    <col min="1" max="1" width="3.140625" style="87" customWidth="1"/>
    <col min="2" max="11" width="11.7109375" style="87" customWidth="1"/>
    <col min="12" max="14" width="9.140625" style="87"/>
    <col min="15" max="20" width="9.140625" style="88"/>
    <col min="21" max="29" width="9.140625" style="89"/>
    <col min="30" max="38" width="9.140625" style="88"/>
    <col min="39" max="16384" width="9.140625" style="87"/>
  </cols>
  <sheetData>
    <row r="1" spans="2:22" ht="30" customHeight="1">
      <c r="B1" s="86" t="s">
        <v>15</v>
      </c>
      <c r="C1" s="86"/>
      <c r="D1" s="86"/>
      <c r="E1" s="86"/>
      <c r="F1" s="86"/>
      <c r="G1" s="86"/>
      <c r="H1" s="86"/>
      <c r="I1" s="86"/>
      <c r="J1" s="86"/>
      <c r="K1" s="86"/>
    </row>
    <row r="2" spans="2:22" ht="30" customHeight="1">
      <c r="B2" s="90" t="s">
        <v>101</v>
      </c>
      <c r="C2" s="90"/>
      <c r="D2" s="90"/>
      <c r="E2" s="90"/>
      <c r="F2" s="90"/>
      <c r="G2" s="90"/>
      <c r="H2" s="90"/>
      <c r="I2" s="90"/>
      <c r="J2" s="90"/>
      <c r="K2" s="90"/>
    </row>
    <row r="3" spans="2:22" ht="30" customHeight="1">
      <c r="B3" s="91" t="s">
        <v>56</v>
      </c>
      <c r="C3" s="91"/>
      <c r="D3" s="91"/>
      <c r="E3" s="91"/>
      <c r="F3" s="91"/>
      <c r="G3" s="91"/>
      <c r="H3" s="91"/>
      <c r="I3" s="91"/>
      <c r="J3" s="91"/>
      <c r="K3" s="91"/>
    </row>
    <row r="4" spans="2:22" ht="7.5" customHeight="1"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2:22" ht="24" customHeight="1">
      <c r="B5" s="93" t="s">
        <v>28</v>
      </c>
      <c r="C5" s="94"/>
      <c r="D5" s="94"/>
      <c r="E5" s="94"/>
      <c r="F5" s="94"/>
      <c r="G5" s="94"/>
      <c r="H5" s="94"/>
      <c r="I5" s="94"/>
      <c r="J5" s="94"/>
      <c r="K5" s="95"/>
    </row>
    <row r="6" spans="2:22" ht="24" customHeight="1">
      <c r="B6" s="96" t="s">
        <v>29</v>
      </c>
      <c r="C6" s="97"/>
      <c r="D6" s="97"/>
      <c r="E6" s="97"/>
      <c r="F6" s="97"/>
      <c r="G6" s="97"/>
      <c r="H6" s="97"/>
      <c r="I6" s="97"/>
      <c r="J6" s="97"/>
      <c r="K6" s="98"/>
    </row>
    <row r="7" spans="2:22" ht="5.0999999999999996" customHeight="1"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2:22" ht="24" customHeight="1">
      <c r="B8" s="100" t="s">
        <v>31</v>
      </c>
      <c r="C8" s="100"/>
      <c r="D8" s="100"/>
      <c r="E8" s="100"/>
      <c r="F8" s="100"/>
      <c r="G8" s="100"/>
      <c r="H8" s="100"/>
      <c r="I8" s="100"/>
      <c r="J8" s="100"/>
      <c r="K8" s="100"/>
      <c r="U8" s="89">
        <v>300</v>
      </c>
      <c r="V8" s="89" t="s">
        <v>40</v>
      </c>
    </row>
    <row r="9" spans="2:22" ht="24" customHeight="1">
      <c r="B9" s="101" t="s">
        <v>32</v>
      </c>
      <c r="C9" s="101"/>
      <c r="D9" s="20"/>
      <c r="E9" s="20"/>
      <c r="F9" s="20"/>
      <c r="G9" s="20"/>
      <c r="H9" s="20"/>
      <c r="I9" s="20"/>
      <c r="J9" s="102" t="s">
        <v>33</v>
      </c>
      <c r="K9" s="1"/>
      <c r="U9" s="89">
        <v>320</v>
      </c>
      <c r="V9" s="89" t="s">
        <v>41</v>
      </c>
    </row>
    <row r="10" spans="2:22" ht="24" customHeight="1">
      <c r="B10" s="101" t="s">
        <v>39</v>
      </c>
      <c r="C10" s="101"/>
      <c r="D10" s="20"/>
      <c r="E10" s="20"/>
      <c r="F10" s="20"/>
      <c r="G10" s="20"/>
      <c r="H10" s="20"/>
      <c r="I10" s="20"/>
      <c r="J10" s="102" t="s">
        <v>34</v>
      </c>
      <c r="K10" s="19"/>
      <c r="U10" s="89">
        <v>330</v>
      </c>
      <c r="V10" s="89" t="s">
        <v>42</v>
      </c>
    </row>
    <row r="11" spans="2:22" ht="24" customHeight="1">
      <c r="B11" s="101" t="s">
        <v>35</v>
      </c>
      <c r="C11" s="101"/>
      <c r="D11" s="20"/>
      <c r="E11" s="20"/>
      <c r="F11" s="20"/>
      <c r="G11" s="20"/>
      <c r="H11" s="20"/>
      <c r="I11" s="20"/>
      <c r="J11" s="102" t="s">
        <v>36</v>
      </c>
      <c r="K11" s="19"/>
      <c r="U11" s="89">
        <v>400</v>
      </c>
    </row>
    <row r="12" spans="2:22" ht="5.0999999999999996" customHeight="1">
      <c r="B12" s="103"/>
      <c r="C12" s="103"/>
      <c r="D12" s="103"/>
      <c r="E12" s="103"/>
      <c r="F12" s="103"/>
      <c r="G12" s="103"/>
      <c r="H12" s="103"/>
      <c r="I12" s="103"/>
      <c r="J12" s="103"/>
      <c r="K12" s="103"/>
      <c r="U12" s="89">
        <v>410</v>
      </c>
    </row>
    <row r="13" spans="2:22" ht="24" customHeight="1">
      <c r="B13" s="100" t="s">
        <v>37</v>
      </c>
      <c r="C13" s="100"/>
      <c r="D13" s="100"/>
      <c r="E13" s="100"/>
      <c r="F13" s="100"/>
      <c r="G13" s="100"/>
      <c r="H13" s="100"/>
      <c r="I13" s="100"/>
      <c r="J13" s="100"/>
      <c r="K13" s="100"/>
      <c r="U13" s="89">
        <v>420</v>
      </c>
    </row>
    <row r="14" spans="2:22" ht="24" customHeight="1">
      <c r="B14" s="101" t="s">
        <v>32</v>
      </c>
      <c r="C14" s="101"/>
      <c r="D14" s="20"/>
      <c r="E14" s="20"/>
      <c r="F14" s="20"/>
      <c r="G14" s="20"/>
      <c r="H14" s="20"/>
      <c r="I14" s="20"/>
      <c r="J14" s="102" t="s">
        <v>33</v>
      </c>
      <c r="K14" s="1"/>
      <c r="U14" s="89">
        <v>430</v>
      </c>
    </row>
    <row r="15" spans="2:22" ht="24" customHeight="1">
      <c r="B15" s="101" t="s">
        <v>39</v>
      </c>
      <c r="C15" s="101"/>
      <c r="D15" s="20"/>
      <c r="E15" s="20"/>
      <c r="F15" s="20"/>
      <c r="G15" s="20"/>
      <c r="H15" s="20"/>
      <c r="I15" s="20"/>
      <c r="J15" s="102" t="s">
        <v>34</v>
      </c>
      <c r="K15" s="19"/>
      <c r="U15" s="89">
        <v>500</v>
      </c>
    </row>
    <row r="16" spans="2:22" ht="24" customHeight="1">
      <c r="B16" s="101" t="s">
        <v>35</v>
      </c>
      <c r="C16" s="101"/>
      <c r="D16" s="20"/>
      <c r="E16" s="20"/>
      <c r="F16" s="20"/>
      <c r="G16" s="20"/>
      <c r="H16" s="20"/>
      <c r="I16" s="20"/>
      <c r="J16" s="102" t="s">
        <v>36</v>
      </c>
      <c r="K16" s="19"/>
      <c r="U16" s="89">
        <v>510</v>
      </c>
    </row>
    <row r="17" spans="2:22" ht="24" customHeight="1">
      <c r="B17" s="101" t="s">
        <v>38</v>
      </c>
      <c r="C17" s="101"/>
      <c r="D17" s="22"/>
      <c r="E17" s="22"/>
      <c r="F17" s="22"/>
      <c r="G17" s="104" t="s">
        <v>43</v>
      </c>
      <c r="H17" s="104"/>
      <c r="I17" s="22"/>
      <c r="J17" s="22"/>
      <c r="K17" s="22"/>
      <c r="U17" s="89">
        <v>520</v>
      </c>
    </row>
    <row r="18" spans="2:22" ht="5.0999999999999996" customHeight="1">
      <c r="B18" s="103"/>
      <c r="C18" s="103"/>
      <c r="D18" s="103"/>
      <c r="E18" s="103"/>
      <c r="F18" s="103"/>
      <c r="G18" s="103"/>
      <c r="H18" s="103"/>
      <c r="I18" s="103"/>
      <c r="J18" s="103"/>
      <c r="K18" s="103"/>
      <c r="U18" s="89">
        <v>550</v>
      </c>
      <c r="V18" s="89" t="s">
        <v>59</v>
      </c>
    </row>
    <row r="19" spans="2:22" ht="24" customHeight="1">
      <c r="B19" s="105" t="s">
        <v>12</v>
      </c>
      <c r="C19" s="105"/>
      <c r="D19" s="105"/>
      <c r="E19" s="105"/>
      <c r="F19" s="105"/>
      <c r="G19" s="105"/>
      <c r="H19" s="105"/>
      <c r="I19" s="105"/>
      <c r="J19" s="105"/>
      <c r="K19" s="105"/>
      <c r="U19" s="89">
        <v>600</v>
      </c>
      <c r="V19" s="89" t="s">
        <v>44</v>
      </c>
    </row>
    <row r="20" spans="2:22" ht="24" customHeight="1">
      <c r="B20" s="106"/>
      <c r="C20" s="107" t="s">
        <v>27</v>
      </c>
      <c r="D20" s="21"/>
      <c r="E20" s="21"/>
      <c r="F20" s="21"/>
      <c r="G20" s="108" t="s">
        <v>30</v>
      </c>
      <c r="H20" s="21"/>
      <c r="I20" s="21"/>
      <c r="J20" s="21"/>
      <c r="K20" s="109"/>
      <c r="U20" s="89">
        <v>620</v>
      </c>
      <c r="V20" s="89" t="s">
        <v>46</v>
      </c>
    </row>
    <row r="21" spans="2:22" ht="24" customHeight="1">
      <c r="B21" s="110"/>
      <c r="C21" s="110"/>
      <c r="D21" s="110"/>
      <c r="E21" s="110"/>
      <c r="F21" s="110"/>
      <c r="G21" s="110"/>
      <c r="H21" s="110"/>
      <c r="I21" s="110"/>
      <c r="J21" s="110"/>
      <c r="K21" s="110"/>
      <c r="U21" s="89">
        <v>700</v>
      </c>
      <c r="V21" s="89" t="s">
        <v>45</v>
      </c>
    </row>
    <row r="22" spans="2:22" ht="36.75" customHeight="1">
      <c r="B22" s="111" t="s">
        <v>0</v>
      </c>
      <c r="C22" s="111"/>
      <c r="D22" s="111"/>
      <c r="E22" s="111"/>
      <c r="F22" s="111" t="s">
        <v>20</v>
      </c>
      <c r="G22" s="111"/>
      <c r="H22" s="111"/>
      <c r="I22" s="111" t="s">
        <v>17</v>
      </c>
      <c r="J22" s="111"/>
      <c r="K22" s="111"/>
      <c r="Q22" s="89" t="s">
        <v>47</v>
      </c>
    </row>
    <row r="23" spans="2:22" ht="36.75" customHeight="1">
      <c r="B23" s="112" t="s">
        <v>18</v>
      </c>
      <c r="C23" s="112"/>
      <c r="D23" s="112"/>
      <c r="E23" s="112"/>
      <c r="F23" s="113" t="str">
        <f>IFERROR(AVERAGE('Apreciação Quantitativa'!O5:O54),"")</f>
        <v/>
      </c>
      <c r="G23" s="113"/>
      <c r="H23" s="113"/>
      <c r="I23" s="114">
        <v>0.5</v>
      </c>
      <c r="J23" s="114"/>
      <c r="K23" s="114"/>
      <c r="Q23" s="89" t="s">
        <v>48</v>
      </c>
    </row>
    <row r="24" spans="2:22" ht="36.75" customHeight="1">
      <c r="B24" s="112" t="s">
        <v>13</v>
      </c>
      <c r="C24" s="112"/>
      <c r="D24" s="112"/>
      <c r="E24" s="112"/>
      <c r="F24" s="113"/>
      <c r="G24" s="113"/>
      <c r="H24" s="113"/>
      <c r="I24" s="114">
        <v>0.5</v>
      </c>
      <c r="J24" s="114"/>
      <c r="K24" s="114"/>
    </row>
    <row r="25" spans="2:22" ht="36.75" customHeight="1">
      <c r="B25" s="115" t="s">
        <v>55</v>
      </c>
      <c r="C25" s="115"/>
      <c r="D25" s="115"/>
      <c r="E25" s="115"/>
      <c r="F25" s="115"/>
      <c r="G25" s="115"/>
      <c r="H25" s="115"/>
      <c r="I25" s="116" t="str">
        <f>IF(OR(F23="",F24=""),"",IFERROR((F23*I23)+(F24*I24),""))</f>
        <v/>
      </c>
      <c r="J25" s="116"/>
      <c r="K25" s="116"/>
    </row>
    <row r="26" spans="2:22" ht="36.75" customHeight="1">
      <c r="B26" s="117" t="s">
        <v>19</v>
      </c>
      <c r="C26" s="117"/>
      <c r="D26" s="117"/>
      <c r="E26" s="117"/>
      <c r="F26" s="117"/>
      <c r="G26" s="117"/>
      <c r="H26" s="117"/>
      <c r="I26" s="117"/>
      <c r="J26" s="117"/>
      <c r="K26" s="117"/>
    </row>
    <row r="27" spans="2:22" ht="36.75" customHeight="1">
      <c r="H27" s="118" t="s">
        <v>22</v>
      </c>
      <c r="I27" s="23"/>
      <c r="J27" s="24"/>
      <c r="K27" s="25"/>
    </row>
    <row r="28" spans="2:22" ht="24" customHeight="1">
      <c r="B28" s="119"/>
      <c r="C28" s="119"/>
      <c r="D28" s="119"/>
      <c r="E28" s="119"/>
      <c r="F28" s="119"/>
      <c r="G28" s="119"/>
      <c r="H28" s="119"/>
      <c r="I28" s="119"/>
      <c r="J28" s="119"/>
      <c r="K28" s="119"/>
    </row>
    <row r="29" spans="2:22" ht="24" customHeight="1">
      <c r="F29" s="120" t="s">
        <v>11</v>
      </c>
      <c r="G29" s="2" t="s">
        <v>21</v>
      </c>
      <c r="H29" s="2"/>
    </row>
    <row r="30" spans="2:22" ht="24" customHeight="1">
      <c r="F30" s="121"/>
    </row>
    <row r="31" spans="2:22" ht="24" customHeight="1">
      <c r="F31" s="120" t="s">
        <v>10</v>
      </c>
      <c r="G31" s="18"/>
      <c r="H31" s="18"/>
      <c r="I31" s="18"/>
      <c r="J31" s="18"/>
      <c r="K31" s="18"/>
    </row>
    <row r="32" spans="2:22" ht="24" customHeight="1">
      <c r="F32" s="121"/>
    </row>
    <row r="33" spans="6:11" ht="24" customHeight="1">
      <c r="F33" s="120" t="s">
        <v>9</v>
      </c>
      <c r="G33" s="18"/>
      <c r="H33" s="18"/>
      <c r="I33" s="18"/>
      <c r="J33" s="18"/>
      <c r="K33" s="18"/>
    </row>
  </sheetData>
  <sheetProtection algorithmName="SHA-512" hashValue="KAbiCcSKR019oMcNA8f5Pw3v/Ex3Qcab3+ua20KFI9hzadvT0CqVtRE72ccyVF9NAoUN5jdTJNkTnCS78QFYBQ==" saltValue="73u44Tpsf2ee4SKy1Z7Evw==" spinCount="100000" sheet="1" objects="1" scenarios="1"/>
  <dataConsolidate link="1"/>
  <mergeCells count="44">
    <mergeCell ref="B22:E22"/>
    <mergeCell ref="B23:E23"/>
    <mergeCell ref="B24:E24"/>
    <mergeCell ref="B26:K26"/>
    <mergeCell ref="B28:K28"/>
    <mergeCell ref="I27:K27"/>
    <mergeCell ref="F22:H22"/>
    <mergeCell ref="F23:H23"/>
    <mergeCell ref="F24:H24"/>
    <mergeCell ref="I22:K22"/>
    <mergeCell ref="I23:K23"/>
    <mergeCell ref="I24:K24"/>
    <mergeCell ref="B5:K5"/>
    <mergeCell ref="B6:K6"/>
    <mergeCell ref="I25:K25"/>
    <mergeCell ref="B25:H25"/>
    <mergeCell ref="B21:K21"/>
    <mergeCell ref="D10:I10"/>
    <mergeCell ref="B11:C11"/>
    <mergeCell ref="D11:I11"/>
    <mergeCell ref="D20:F20"/>
    <mergeCell ref="H20:J20"/>
    <mergeCell ref="B15:C15"/>
    <mergeCell ref="B17:C17"/>
    <mergeCell ref="D17:F17"/>
    <mergeCell ref="G17:H17"/>
    <mergeCell ref="I17:K17"/>
    <mergeCell ref="B16:C16"/>
    <mergeCell ref="B2:K2"/>
    <mergeCell ref="B3:K3"/>
    <mergeCell ref="B1:K1"/>
    <mergeCell ref="B4:K4"/>
    <mergeCell ref="B19:K19"/>
    <mergeCell ref="B18:K18"/>
    <mergeCell ref="D16:I16"/>
    <mergeCell ref="B8:K8"/>
    <mergeCell ref="B13:K13"/>
    <mergeCell ref="D15:I15"/>
    <mergeCell ref="B14:C14"/>
    <mergeCell ref="D14:I14"/>
    <mergeCell ref="B12:K12"/>
    <mergeCell ref="B9:C9"/>
    <mergeCell ref="D9:I9"/>
    <mergeCell ref="B10:C10"/>
  </mergeCells>
  <dataValidations count="8">
    <dataValidation type="list" showInputMessage="1" showErrorMessage="1" sqref="I27:K27" xr:uid="{00000000-0002-0000-0000-000000000000}">
      <formula1>"Excelente,Muito Bom,Bom,Regular,Insuficiente"</formula1>
    </dataValidation>
    <dataValidation type="list" allowBlank="1" showInputMessage="1" showErrorMessage="1" sqref="K15 K10" xr:uid="{00000000-0002-0000-0000-000002000000}">
      <formula1>$U$8:$U$21</formula1>
    </dataValidation>
    <dataValidation type="list" allowBlank="1" showInputMessage="1" showErrorMessage="1" sqref="D15 D10" xr:uid="{00000000-0002-0000-0000-000003000000}">
      <formula1>$V$18:$V$21</formula1>
    </dataValidation>
    <dataValidation type="list" allowBlank="1" showInputMessage="1" showErrorMessage="1" sqref="D16 D11" xr:uid="{00000000-0002-0000-0000-000004000000}">
      <formula1>$Q$22:$Q$23</formula1>
    </dataValidation>
    <dataValidation type="whole" allowBlank="1" showInputMessage="1" showErrorMessage="1" sqref="K9 K14" xr:uid="{00000000-0002-0000-0000-000005000000}">
      <formula1>10000000</formula1>
      <formula2>299999999</formula2>
    </dataValidation>
    <dataValidation type="decimal" allowBlank="1" showInputMessage="1" showErrorMessage="1" sqref="F23 F24:H24" xr:uid="{00000000-0002-0000-0000-000006000000}">
      <formula1>0</formula1>
      <formula2>10</formula2>
    </dataValidation>
    <dataValidation type="list" allowBlank="1" showInputMessage="1" showErrorMessage="1" sqref="K11 K16" xr:uid="{00000000-0002-0000-0000-000007000000}">
      <formula1>$V$8:$V$10</formula1>
    </dataValidation>
    <dataValidation type="date" allowBlank="1" showInputMessage="1" showErrorMessage="1" sqref="D17:F17 I17:K17 D20:F20 H20:J20" xr:uid="{4C8E70F9-2719-4235-95D5-54ACD5F45099}">
      <formula1>40179</formula1>
      <formula2>51136</formula2>
    </dataValidation>
  </dataValidations>
  <printOptions horizontalCentered="1"/>
  <pageMargins left="0.59055118110236227" right="0.59055118110236227" top="0.78740157480314965" bottom="0.78740157480314965" header="0.59055118110236227" footer="0.59055118110236227"/>
  <pageSetup paperSize="9" scale="77" fitToHeight="0" orientation="portrait" r:id="rId1"/>
  <headerFooter differentFirs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olha1">
    <pageSetUpPr fitToPage="1"/>
  </sheetPr>
  <dimension ref="A1:O73"/>
  <sheetViews>
    <sheetView zoomScale="150" zoomScaleNormal="150" zoomScaleSheetLayoutView="80" workbookViewId="0">
      <selection activeCell="E2" sqref="E2:F2"/>
    </sheetView>
  </sheetViews>
  <sheetFormatPr defaultRowHeight="15"/>
  <cols>
    <col min="1" max="1" width="10.7109375" style="6" customWidth="1"/>
    <col min="2" max="4" width="3.42578125" style="6" customWidth="1"/>
    <col min="5" max="7" width="7.140625" style="6" customWidth="1"/>
    <col min="8" max="9" width="5" style="6" customWidth="1"/>
    <col min="10" max="13" width="9.140625" style="17"/>
    <col min="14" max="14" width="14.28515625" style="17" customWidth="1"/>
    <col min="15" max="15" width="11.42578125" style="6" customWidth="1"/>
    <col min="16" max="16384" width="9.140625" style="6"/>
  </cols>
  <sheetData>
    <row r="1" spans="1:15" ht="18.75" customHeight="1">
      <c r="A1" s="75" t="str">
        <f>_xlfn.CONCAT("Nome do avaliado:  ",'Ficha Resumo da Avaliação Final'!$D$14:$I$14)</f>
        <v xml:space="preserve">Nome do avaliado:  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</row>
    <row r="2" spans="1:15" ht="18.75" customHeight="1">
      <c r="A2" s="7" t="s">
        <v>57</v>
      </c>
      <c r="B2" s="7"/>
      <c r="C2" s="7"/>
      <c r="D2" s="8" t="s">
        <v>58</v>
      </c>
      <c r="E2" s="73" t="str">
        <f>IF('Ficha Resumo da Avaliação Final'!D20="","",'Ficha Resumo da Avaliação Final'!D20)</f>
        <v/>
      </c>
      <c r="F2" s="73"/>
      <c r="G2" s="9" t="s">
        <v>30</v>
      </c>
      <c r="H2" s="74" t="str">
        <f>IF('Ficha Resumo da Avaliação Final'!H20="","",'Ficha Resumo da Avaliação Final'!H20)</f>
        <v/>
      </c>
      <c r="I2" s="74"/>
      <c r="J2" s="74"/>
      <c r="K2" s="10"/>
      <c r="L2" s="10"/>
      <c r="M2" s="10"/>
      <c r="N2" s="10"/>
      <c r="O2" s="10"/>
    </row>
    <row r="3" spans="1:15" ht="15.75" thickBo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</row>
    <row r="4" spans="1:15" ht="30" customHeight="1" thickBot="1">
      <c r="A4" s="11" t="s">
        <v>0</v>
      </c>
      <c r="B4" s="77" t="s">
        <v>14</v>
      </c>
      <c r="C4" s="78"/>
      <c r="D4" s="79"/>
      <c r="E4" s="77" t="s">
        <v>1</v>
      </c>
      <c r="F4" s="78"/>
      <c r="G4" s="79"/>
      <c r="H4" s="77" t="s">
        <v>2</v>
      </c>
      <c r="I4" s="79"/>
      <c r="J4" s="77" t="s">
        <v>3</v>
      </c>
      <c r="K4" s="78"/>
      <c r="L4" s="78"/>
      <c r="M4" s="78"/>
      <c r="N4" s="80"/>
      <c r="O4" s="12" t="s">
        <v>8</v>
      </c>
    </row>
    <row r="5" spans="1:15" ht="33.75" customHeight="1">
      <c r="A5" s="26" t="s">
        <v>60</v>
      </c>
      <c r="B5" s="31" t="s">
        <v>61</v>
      </c>
      <c r="C5" s="32"/>
      <c r="D5" s="33"/>
      <c r="E5" s="48" t="s">
        <v>62</v>
      </c>
      <c r="F5" s="49"/>
      <c r="G5" s="50"/>
      <c r="H5" s="81" t="s">
        <v>49</v>
      </c>
      <c r="I5" s="82"/>
      <c r="J5" s="83" t="s">
        <v>63</v>
      </c>
      <c r="K5" s="84"/>
      <c r="L5" s="84"/>
      <c r="M5" s="84"/>
      <c r="N5" s="85"/>
      <c r="O5" s="4"/>
    </row>
    <row r="6" spans="1:15" ht="33.75" customHeight="1">
      <c r="A6" s="26"/>
      <c r="B6" s="31"/>
      <c r="C6" s="32"/>
      <c r="D6" s="33"/>
      <c r="E6" s="48"/>
      <c r="F6" s="49"/>
      <c r="G6" s="50"/>
      <c r="H6" s="40" t="s">
        <v>50</v>
      </c>
      <c r="I6" s="41"/>
      <c r="J6" s="42" t="s">
        <v>64</v>
      </c>
      <c r="K6" s="43"/>
      <c r="L6" s="43"/>
      <c r="M6" s="43"/>
      <c r="N6" s="44"/>
      <c r="O6" s="3"/>
    </row>
    <row r="7" spans="1:15" ht="33.75" customHeight="1">
      <c r="A7" s="26"/>
      <c r="B7" s="31"/>
      <c r="C7" s="32"/>
      <c r="D7" s="33"/>
      <c r="E7" s="48"/>
      <c r="F7" s="49"/>
      <c r="G7" s="50"/>
      <c r="H7" s="40" t="s">
        <v>51</v>
      </c>
      <c r="I7" s="41"/>
      <c r="J7" s="42" t="s">
        <v>65</v>
      </c>
      <c r="K7" s="43"/>
      <c r="L7" s="43"/>
      <c r="M7" s="43"/>
      <c r="N7" s="44"/>
      <c r="O7" s="3"/>
    </row>
    <row r="8" spans="1:15" ht="33.75" customHeight="1">
      <c r="A8" s="26"/>
      <c r="B8" s="31"/>
      <c r="C8" s="32"/>
      <c r="D8" s="33"/>
      <c r="E8" s="48"/>
      <c r="F8" s="49"/>
      <c r="G8" s="50"/>
      <c r="H8" s="40" t="s">
        <v>52</v>
      </c>
      <c r="I8" s="41"/>
      <c r="J8" s="42" t="s">
        <v>66</v>
      </c>
      <c r="K8" s="43"/>
      <c r="L8" s="43"/>
      <c r="M8" s="43"/>
      <c r="N8" s="44"/>
      <c r="O8" s="3"/>
    </row>
    <row r="9" spans="1:15" ht="33.75" customHeight="1">
      <c r="A9" s="26"/>
      <c r="B9" s="31"/>
      <c r="C9" s="32"/>
      <c r="D9" s="33"/>
      <c r="E9" s="51"/>
      <c r="F9" s="52"/>
      <c r="G9" s="53"/>
      <c r="H9" s="40" t="s">
        <v>53</v>
      </c>
      <c r="I9" s="41"/>
      <c r="J9" s="42" t="s">
        <v>67</v>
      </c>
      <c r="K9" s="43"/>
      <c r="L9" s="43"/>
      <c r="M9" s="43"/>
      <c r="N9" s="44"/>
      <c r="O9" s="3"/>
    </row>
    <row r="10" spans="1:15" ht="35.25" customHeight="1">
      <c r="A10" s="26"/>
      <c r="B10" s="31"/>
      <c r="C10" s="32"/>
      <c r="D10" s="33"/>
      <c r="E10" s="45" t="s">
        <v>68</v>
      </c>
      <c r="F10" s="46"/>
      <c r="G10" s="47"/>
      <c r="H10" s="40" t="s">
        <v>49</v>
      </c>
      <c r="I10" s="41"/>
      <c r="J10" s="42" t="s">
        <v>69</v>
      </c>
      <c r="K10" s="43"/>
      <c r="L10" s="43"/>
      <c r="M10" s="43"/>
      <c r="N10" s="44"/>
      <c r="O10" s="4"/>
    </row>
    <row r="11" spans="1:15" ht="33.75" customHeight="1">
      <c r="A11" s="26"/>
      <c r="B11" s="31"/>
      <c r="C11" s="32"/>
      <c r="D11" s="33"/>
      <c r="E11" s="48"/>
      <c r="F11" s="49"/>
      <c r="G11" s="50"/>
      <c r="H11" s="40" t="s">
        <v>50</v>
      </c>
      <c r="I11" s="41"/>
      <c r="J11" s="42" t="s">
        <v>64</v>
      </c>
      <c r="K11" s="43"/>
      <c r="L11" s="43"/>
      <c r="M11" s="43"/>
      <c r="N11" s="44"/>
      <c r="O11" s="3"/>
    </row>
    <row r="12" spans="1:15" ht="33.75" customHeight="1">
      <c r="A12" s="26"/>
      <c r="B12" s="31"/>
      <c r="C12" s="32"/>
      <c r="D12" s="33"/>
      <c r="E12" s="48"/>
      <c r="F12" s="49"/>
      <c r="G12" s="50"/>
      <c r="H12" s="40" t="s">
        <v>51</v>
      </c>
      <c r="I12" s="41"/>
      <c r="J12" s="42" t="s">
        <v>65</v>
      </c>
      <c r="K12" s="43"/>
      <c r="L12" s="43"/>
      <c r="M12" s="43"/>
      <c r="N12" s="44"/>
      <c r="O12" s="3"/>
    </row>
    <row r="13" spans="1:15" ht="33.75" customHeight="1">
      <c r="A13" s="26"/>
      <c r="B13" s="31"/>
      <c r="C13" s="32"/>
      <c r="D13" s="33"/>
      <c r="E13" s="48"/>
      <c r="F13" s="49"/>
      <c r="G13" s="50"/>
      <c r="H13" s="40" t="s">
        <v>52</v>
      </c>
      <c r="I13" s="41"/>
      <c r="J13" s="42" t="s">
        <v>66</v>
      </c>
      <c r="K13" s="43"/>
      <c r="L13" s="43"/>
      <c r="M13" s="43"/>
      <c r="N13" s="44"/>
      <c r="O13" s="3"/>
    </row>
    <row r="14" spans="1:15" ht="33.75" customHeight="1">
      <c r="A14" s="26"/>
      <c r="B14" s="31"/>
      <c r="C14" s="32"/>
      <c r="D14" s="33"/>
      <c r="E14" s="51"/>
      <c r="F14" s="52"/>
      <c r="G14" s="53"/>
      <c r="H14" s="40" t="s">
        <v>53</v>
      </c>
      <c r="I14" s="41"/>
      <c r="J14" s="42" t="s">
        <v>67</v>
      </c>
      <c r="K14" s="43"/>
      <c r="L14" s="43"/>
      <c r="M14" s="43"/>
      <c r="N14" s="44"/>
      <c r="O14" s="3"/>
    </row>
    <row r="15" spans="1:15" ht="33.75" customHeight="1">
      <c r="A15" s="26"/>
      <c r="B15" s="31"/>
      <c r="C15" s="32"/>
      <c r="D15" s="33"/>
      <c r="E15" s="45" t="s">
        <v>70</v>
      </c>
      <c r="F15" s="46"/>
      <c r="G15" s="47"/>
      <c r="H15" s="40" t="s">
        <v>49</v>
      </c>
      <c r="I15" s="41"/>
      <c r="J15" s="42" t="s">
        <v>71</v>
      </c>
      <c r="K15" s="43"/>
      <c r="L15" s="43"/>
      <c r="M15" s="43"/>
      <c r="N15" s="44"/>
      <c r="O15" s="4"/>
    </row>
    <row r="16" spans="1:15" ht="33.75" customHeight="1">
      <c r="A16" s="26"/>
      <c r="B16" s="31"/>
      <c r="C16" s="32"/>
      <c r="D16" s="33"/>
      <c r="E16" s="48"/>
      <c r="F16" s="49"/>
      <c r="G16" s="50"/>
      <c r="H16" s="40" t="s">
        <v>50</v>
      </c>
      <c r="I16" s="41"/>
      <c r="J16" s="42" t="s">
        <v>72</v>
      </c>
      <c r="K16" s="43"/>
      <c r="L16" s="43"/>
      <c r="M16" s="43"/>
      <c r="N16" s="44"/>
      <c r="O16" s="3"/>
    </row>
    <row r="17" spans="1:15" ht="33.75" customHeight="1">
      <c r="A17" s="26"/>
      <c r="B17" s="31"/>
      <c r="C17" s="32"/>
      <c r="D17" s="33"/>
      <c r="E17" s="48"/>
      <c r="F17" s="49"/>
      <c r="G17" s="50"/>
      <c r="H17" s="40" t="s">
        <v>51</v>
      </c>
      <c r="I17" s="41"/>
      <c r="J17" s="42" t="s">
        <v>108</v>
      </c>
      <c r="K17" s="43"/>
      <c r="L17" s="43"/>
      <c r="M17" s="43"/>
      <c r="N17" s="44"/>
      <c r="O17" s="3"/>
    </row>
    <row r="18" spans="1:15" ht="33.75" customHeight="1">
      <c r="A18" s="26"/>
      <c r="B18" s="31"/>
      <c r="C18" s="32"/>
      <c r="D18" s="33"/>
      <c r="E18" s="48"/>
      <c r="F18" s="49"/>
      <c r="G18" s="50"/>
      <c r="H18" s="40" t="s">
        <v>52</v>
      </c>
      <c r="I18" s="41"/>
      <c r="J18" s="42" t="s">
        <v>73</v>
      </c>
      <c r="K18" s="43"/>
      <c r="L18" s="43"/>
      <c r="M18" s="43"/>
      <c r="N18" s="44"/>
      <c r="O18" s="3"/>
    </row>
    <row r="19" spans="1:15" ht="33.75" customHeight="1">
      <c r="A19" s="26"/>
      <c r="B19" s="34"/>
      <c r="C19" s="35"/>
      <c r="D19" s="36"/>
      <c r="E19" s="51"/>
      <c r="F19" s="52"/>
      <c r="G19" s="53"/>
      <c r="H19" s="40" t="s">
        <v>53</v>
      </c>
      <c r="I19" s="41"/>
      <c r="J19" s="42" t="s">
        <v>74</v>
      </c>
      <c r="K19" s="43"/>
      <c r="L19" s="43"/>
      <c r="M19" s="43"/>
      <c r="N19" s="44"/>
      <c r="O19" s="3"/>
    </row>
    <row r="20" spans="1:15" ht="33.75" customHeight="1">
      <c r="A20" s="26"/>
      <c r="B20" s="28" t="s">
        <v>102</v>
      </c>
      <c r="C20" s="29"/>
      <c r="D20" s="30"/>
      <c r="E20" s="45" t="s">
        <v>75</v>
      </c>
      <c r="F20" s="46"/>
      <c r="G20" s="47"/>
      <c r="H20" s="40" t="s">
        <v>49</v>
      </c>
      <c r="I20" s="41"/>
      <c r="J20" s="42" t="s">
        <v>76</v>
      </c>
      <c r="K20" s="43"/>
      <c r="L20" s="43"/>
      <c r="M20" s="43"/>
      <c r="N20" s="44"/>
      <c r="O20" s="4"/>
    </row>
    <row r="21" spans="1:15" ht="33.75" customHeight="1">
      <c r="A21" s="26"/>
      <c r="B21" s="31"/>
      <c r="C21" s="32"/>
      <c r="D21" s="33"/>
      <c r="E21" s="48"/>
      <c r="F21" s="49"/>
      <c r="G21" s="50"/>
      <c r="H21" s="40" t="s">
        <v>50</v>
      </c>
      <c r="I21" s="41"/>
      <c r="J21" s="42" t="s">
        <v>77</v>
      </c>
      <c r="K21" s="43"/>
      <c r="L21" s="43"/>
      <c r="M21" s="43"/>
      <c r="N21" s="44"/>
      <c r="O21" s="3"/>
    </row>
    <row r="22" spans="1:15" ht="33.75" customHeight="1">
      <c r="A22" s="26"/>
      <c r="B22" s="31"/>
      <c r="C22" s="32"/>
      <c r="D22" s="33"/>
      <c r="E22" s="48"/>
      <c r="F22" s="49"/>
      <c r="G22" s="50"/>
      <c r="H22" s="40" t="s">
        <v>51</v>
      </c>
      <c r="I22" s="41"/>
      <c r="J22" s="42" t="s">
        <v>78</v>
      </c>
      <c r="K22" s="43"/>
      <c r="L22" s="43"/>
      <c r="M22" s="43"/>
      <c r="N22" s="44"/>
      <c r="O22" s="3"/>
    </row>
    <row r="23" spans="1:15" ht="33.75" customHeight="1">
      <c r="A23" s="26"/>
      <c r="B23" s="31"/>
      <c r="C23" s="32"/>
      <c r="D23" s="33"/>
      <c r="E23" s="48"/>
      <c r="F23" s="49"/>
      <c r="G23" s="50"/>
      <c r="H23" s="40" t="s">
        <v>52</v>
      </c>
      <c r="I23" s="41"/>
      <c r="J23" s="42" t="s">
        <v>79</v>
      </c>
      <c r="K23" s="43"/>
      <c r="L23" s="43"/>
      <c r="M23" s="43"/>
      <c r="N23" s="44"/>
      <c r="O23" s="3"/>
    </row>
    <row r="24" spans="1:15" ht="33.75" customHeight="1">
      <c r="A24" s="26"/>
      <c r="B24" s="31"/>
      <c r="C24" s="32"/>
      <c r="D24" s="33"/>
      <c r="E24" s="51"/>
      <c r="F24" s="52"/>
      <c r="G24" s="53"/>
      <c r="H24" s="40" t="s">
        <v>53</v>
      </c>
      <c r="I24" s="41"/>
      <c r="J24" s="42" t="s">
        <v>80</v>
      </c>
      <c r="K24" s="43"/>
      <c r="L24" s="43"/>
      <c r="M24" s="43"/>
      <c r="N24" s="44"/>
      <c r="O24" s="3"/>
    </row>
    <row r="25" spans="1:15" ht="33.75" customHeight="1">
      <c r="A25" s="26"/>
      <c r="B25" s="28" t="s">
        <v>81</v>
      </c>
      <c r="C25" s="29"/>
      <c r="D25" s="30"/>
      <c r="E25" s="45" t="s">
        <v>82</v>
      </c>
      <c r="F25" s="46"/>
      <c r="G25" s="47"/>
      <c r="H25" s="40" t="s">
        <v>49</v>
      </c>
      <c r="I25" s="41"/>
      <c r="J25" s="42" t="s">
        <v>84</v>
      </c>
      <c r="K25" s="43"/>
      <c r="L25" s="43"/>
      <c r="M25" s="43"/>
      <c r="N25" s="44"/>
      <c r="O25" s="4"/>
    </row>
    <row r="26" spans="1:15" ht="33.75" customHeight="1">
      <c r="A26" s="26"/>
      <c r="B26" s="31"/>
      <c r="C26" s="32"/>
      <c r="D26" s="33"/>
      <c r="E26" s="48"/>
      <c r="F26" s="49"/>
      <c r="G26" s="50"/>
      <c r="H26" s="40" t="s">
        <v>50</v>
      </c>
      <c r="I26" s="41"/>
      <c r="J26" s="42" t="s">
        <v>85</v>
      </c>
      <c r="K26" s="43"/>
      <c r="L26" s="43"/>
      <c r="M26" s="43"/>
      <c r="N26" s="44"/>
      <c r="O26" s="3"/>
    </row>
    <row r="27" spans="1:15" ht="33.75" customHeight="1">
      <c r="A27" s="26"/>
      <c r="B27" s="31"/>
      <c r="C27" s="32"/>
      <c r="D27" s="33"/>
      <c r="E27" s="48"/>
      <c r="F27" s="49"/>
      <c r="G27" s="50"/>
      <c r="H27" s="40" t="s">
        <v>51</v>
      </c>
      <c r="I27" s="41"/>
      <c r="J27" s="42" t="s">
        <v>86</v>
      </c>
      <c r="K27" s="43"/>
      <c r="L27" s="43"/>
      <c r="M27" s="43"/>
      <c r="N27" s="44"/>
      <c r="O27" s="3"/>
    </row>
    <row r="28" spans="1:15" ht="33.75" customHeight="1">
      <c r="A28" s="26"/>
      <c r="B28" s="31"/>
      <c r="C28" s="32"/>
      <c r="D28" s="33"/>
      <c r="E28" s="48"/>
      <c r="F28" s="49"/>
      <c r="G28" s="50"/>
      <c r="H28" s="40" t="s">
        <v>52</v>
      </c>
      <c r="I28" s="41"/>
      <c r="J28" s="42" t="s">
        <v>87</v>
      </c>
      <c r="K28" s="43"/>
      <c r="L28" s="43"/>
      <c r="M28" s="43"/>
      <c r="N28" s="44"/>
      <c r="O28" s="3"/>
    </row>
    <row r="29" spans="1:15" ht="33.75" customHeight="1">
      <c r="A29" s="26"/>
      <c r="B29" s="31"/>
      <c r="C29" s="32"/>
      <c r="D29" s="33"/>
      <c r="E29" s="51"/>
      <c r="F29" s="52"/>
      <c r="G29" s="53"/>
      <c r="H29" s="40" t="s">
        <v>53</v>
      </c>
      <c r="I29" s="41"/>
      <c r="J29" s="42" t="s">
        <v>88</v>
      </c>
      <c r="K29" s="43"/>
      <c r="L29" s="43"/>
      <c r="M29" s="43"/>
      <c r="N29" s="44"/>
      <c r="O29" s="3"/>
    </row>
    <row r="30" spans="1:15" ht="33.75" customHeight="1">
      <c r="A30" s="26"/>
      <c r="B30" s="31"/>
      <c r="C30" s="32"/>
      <c r="D30" s="33"/>
      <c r="E30" s="45" t="s">
        <v>83</v>
      </c>
      <c r="F30" s="46"/>
      <c r="G30" s="47"/>
      <c r="H30" s="40" t="s">
        <v>49</v>
      </c>
      <c r="I30" s="41"/>
      <c r="J30" s="42" t="s">
        <v>89</v>
      </c>
      <c r="K30" s="43"/>
      <c r="L30" s="43"/>
      <c r="M30" s="43"/>
      <c r="N30" s="44"/>
      <c r="O30" s="4"/>
    </row>
    <row r="31" spans="1:15" ht="33.75" customHeight="1">
      <c r="A31" s="26"/>
      <c r="B31" s="31"/>
      <c r="C31" s="32"/>
      <c r="D31" s="33"/>
      <c r="E31" s="48"/>
      <c r="F31" s="49"/>
      <c r="G31" s="50"/>
      <c r="H31" s="40" t="s">
        <v>50</v>
      </c>
      <c r="I31" s="41"/>
      <c r="J31" s="42" t="s">
        <v>90</v>
      </c>
      <c r="K31" s="43"/>
      <c r="L31" s="43"/>
      <c r="M31" s="43"/>
      <c r="N31" s="44"/>
      <c r="O31" s="3"/>
    </row>
    <row r="32" spans="1:15" ht="33.75" customHeight="1">
      <c r="A32" s="26"/>
      <c r="B32" s="31"/>
      <c r="C32" s="32"/>
      <c r="D32" s="33"/>
      <c r="E32" s="48"/>
      <c r="F32" s="49"/>
      <c r="G32" s="50"/>
      <c r="H32" s="40" t="s">
        <v>51</v>
      </c>
      <c r="I32" s="41"/>
      <c r="J32" s="42" t="s">
        <v>91</v>
      </c>
      <c r="K32" s="43"/>
      <c r="L32" s="43"/>
      <c r="M32" s="43"/>
      <c r="N32" s="44"/>
      <c r="O32" s="3"/>
    </row>
    <row r="33" spans="1:15" ht="33.75" customHeight="1">
      <c r="A33" s="26"/>
      <c r="B33" s="31"/>
      <c r="C33" s="32"/>
      <c r="D33" s="33"/>
      <c r="E33" s="48"/>
      <c r="F33" s="49"/>
      <c r="G33" s="50"/>
      <c r="H33" s="40" t="s">
        <v>52</v>
      </c>
      <c r="I33" s="41"/>
      <c r="J33" s="42" t="s">
        <v>92</v>
      </c>
      <c r="K33" s="43"/>
      <c r="L33" s="43"/>
      <c r="M33" s="43"/>
      <c r="N33" s="44"/>
      <c r="O33" s="3"/>
    </row>
    <row r="34" spans="1:15" ht="33.75" customHeight="1">
      <c r="A34" s="26"/>
      <c r="B34" s="34"/>
      <c r="C34" s="35"/>
      <c r="D34" s="36"/>
      <c r="E34" s="51"/>
      <c r="F34" s="52"/>
      <c r="G34" s="53"/>
      <c r="H34" s="40" t="s">
        <v>53</v>
      </c>
      <c r="I34" s="41"/>
      <c r="J34" s="42" t="s">
        <v>93</v>
      </c>
      <c r="K34" s="43"/>
      <c r="L34" s="43"/>
      <c r="M34" s="43"/>
      <c r="N34" s="44"/>
      <c r="O34" s="3"/>
    </row>
    <row r="35" spans="1:15" ht="33.75" customHeight="1">
      <c r="A35" s="26"/>
      <c r="B35" s="28" t="s">
        <v>94</v>
      </c>
      <c r="C35" s="29"/>
      <c r="D35" s="30"/>
      <c r="E35" s="45" t="s">
        <v>104</v>
      </c>
      <c r="F35" s="46"/>
      <c r="G35" s="47"/>
      <c r="H35" s="40" t="s">
        <v>49</v>
      </c>
      <c r="I35" s="41"/>
      <c r="J35" s="42" t="s">
        <v>23</v>
      </c>
      <c r="K35" s="43"/>
      <c r="L35" s="43"/>
      <c r="M35" s="43"/>
      <c r="N35" s="44"/>
      <c r="O35" s="4"/>
    </row>
    <row r="36" spans="1:15" ht="33.75" customHeight="1">
      <c r="A36" s="26"/>
      <c r="B36" s="31"/>
      <c r="C36" s="32"/>
      <c r="D36" s="33"/>
      <c r="E36" s="48"/>
      <c r="F36" s="49"/>
      <c r="G36" s="50"/>
      <c r="H36" s="40" t="s">
        <v>50</v>
      </c>
      <c r="I36" s="41"/>
      <c r="J36" s="42" t="s">
        <v>54</v>
      </c>
      <c r="K36" s="43"/>
      <c r="L36" s="43"/>
      <c r="M36" s="43"/>
      <c r="N36" s="44"/>
      <c r="O36" s="3"/>
    </row>
    <row r="37" spans="1:15" ht="33.75" customHeight="1">
      <c r="A37" s="26"/>
      <c r="B37" s="31"/>
      <c r="C37" s="32"/>
      <c r="D37" s="33"/>
      <c r="E37" s="48"/>
      <c r="F37" s="49"/>
      <c r="G37" s="50"/>
      <c r="H37" s="40" t="s">
        <v>51</v>
      </c>
      <c r="I37" s="41"/>
      <c r="J37" s="42" t="s">
        <v>24</v>
      </c>
      <c r="K37" s="43"/>
      <c r="L37" s="43"/>
      <c r="M37" s="43"/>
      <c r="N37" s="44"/>
      <c r="O37" s="3"/>
    </row>
    <row r="38" spans="1:15" ht="33.75" customHeight="1">
      <c r="A38" s="26"/>
      <c r="B38" s="31"/>
      <c r="C38" s="32"/>
      <c r="D38" s="33"/>
      <c r="E38" s="48"/>
      <c r="F38" s="49"/>
      <c r="G38" s="50"/>
      <c r="H38" s="40" t="s">
        <v>52</v>
      </c>
      <c r="I38" s="41"/>
      <c r="J38" s="42" t="s">
        <v>25</v>
      </c>
      <c r="K38" s="43"/>
      <c r="L38" s="43"/>
      <c r="M38" s="43"/>
      <c r="N38" s="44"/>
      <c r="O38" s="3"/>
    </row>
    <row r="39" spans="1:15" ht="33.75" customHeight="1">
      <c r="A39" s="26"/>
      <c r="B39" s="34"/>
      <c r="C39" s="35"/>
      <c r="D39" s="36"/>
      <c r="E39" s="51"/>
      <c r="F39" s="52"/>
      <c r="G39" s="53"/>
      <c r="H39" s="40" t="s">
        <v>53</v>
      </c>
      <c r="I39" s="41"/>
      <c r="J39" s="42" t="s">
        <v>26</v>
      </c>
      <c r="K39" s="43"/>
      <c r="L39" s="43"/>
      <c r="M39" s="43"/>
      <c r="N39" s="44"/>
      <c r="O39" s="3"/>
    </row>
    <row r="40" spans="1:15" ht="33.75" customHeight="1">
      <c r="A40" s="26"/>
      <c r="B40" s="28" t="s">
        <v>103</v>
      </c>
      <c r="C40" s="29"/>
      <c r="D40" s="30"/>
      <c r="E40" s="45" t="s">
        <v>105</v>
      </c>
      <c r="F40" s="46"/>
      <c r="G40" s="47"/>
      <c r="H40" s="40" t="s">
        <v>49</v>
      </c>
      <c r="I40" s="41"/>
      <c r="J40" s="42" t="s">
        <v>95</v>
      </c>
      <c r="K40" s="43"/>
      <c r="L40" s="43"/>
      <c r="M40" s="43"/>
      <c r="N40" s="44"/>
      <c r="O40" s="4"/>
    </row>
    <row r="41" spans="1:15" ht="33.75" customHeight="1">
      <c r="A41" s="26"/>
      <c r="B41" s="31"/>
      <c r="C41" s="32"/>
      <c r="D41" s="33"/>
      <c r="E41" s="48"/>
      <c r="F41" s="49"/>
      <c r="G41" s="50"/>
      <c r="H41" s="40" t="s">
        <v>50</v>
      </c>
      <c r="I41" s="41"/>
      <c r="J41" s="42" t="s">
        <v>96</v>
      </c>
      <c r="K41" s="43"/>
      <c r="L41" s="43"/>
      <c r="M41" s="43"/>
      <c r="N41" s="44"/>
      <c r="O41" s="3"/>
    </row>
    <row r="42" spans="1:15" ht="33.75" customHeight="1">
      <c r="A42" s="26"/>
      <c r="B42" s="31"/>
      <c r="C42" s="32"/>
      <c r="D42" s="33"/>
      <c r="E42" s="48"/>
      <c r="F42" s="49"/>
      <c r="G42" s="50"/>
      <c r="H42" s="40" t="s">
        <v>51</v>
      </c>
      <c r="I42" s="41"/>
      <c r="J42" s="42" t="s">
        <v>4</v>
      </c>
      <c r="K42" s="43"/>
      <c r="L42" s="43"/>
      <c r="M42" s="43"/>
      <c r="N42" s="44"/>
      <c r="O42" s="3"/>
    </row>
    <row r="43" spans="1:15" ht="33.75" customHeight="1">
      <c r="A43" s="26"/>
      <c r="B43" s="31"/>
      <c r="C43" s="32"/>
      <c r="D43" s="33"/>
      <c r="E43" s="48"/>
      <c r="F43" s="49"/>
      <c r="G43" s="50"/>
      <c r="H43" s="40" t="s">
        <v>52</v>
      </c>
      <c r="I43" s="41"/>
      <c r="J43" s="42" t="s">
        <v>5</v>
      </c>
      <c r="K43" s="43"/>
      <c r="L43" s="43"/>
      <c r="M43" s="43"/>
      <c r="N43" s="44"/>
      <c r="O43" s="3"/>
    </row>
    <row r="44" spans="1:15" ht="33.75" customHeight="1">
      <c r="A44" s="26"/>
      <c r="B44" s="31"/>
      <c r="C44" s="32"/>
      <c r="D44" s="33"/>
      <c r="E44" s="51"/>
      <c r="F44" s="52"/>
      <c r="G44" s="53"/>
      <c r="H44" s="40" t="s">
        <v>53</v>
      </c>
      <c r="I44" s="41"/>
      <c r="J44" s="42" t="s">
        <v>16</v>
      </c>
      <c r="K44" s="43"/>
      <c r="L44" s="43"/>
      <c r="M44" s="43"/>
      <c r="N44" s="44"/>
      <c r="O44" s="3"/>
    </row>
    <row r="45" spans="1:15" ht="33.75" customHeight="1">
      <c r="A45" s="26"/>
      <c r="B45" s="31"/>
      <c r="C45" s="32"/>
      <c r="D45" s="33"/>
      <c r="E45" s="58" t="s">
        <v>106</v>
      </c>
      <c r="F45" s="59"/>
      <c r="G45" s="60"/>
      <c r="H45" s="40" t="s">
        <v>49</v>
      </c>
      <c r="I45" s="41"/>
      <c r="J45" s="42" t="s">
        <v>97</v>
      </c>
      <c r="K45" s="43"/>
      <c r="L45" s="43"/>
      <c r="M45" s="43"/>
      <c r="N45" s="44"/>
      <c r="O45" s="4"/>
    </row>
    <row r="46" spans="1:15" ht="33.75" customHeight="1">
      <c r="A46" s="26"/>
      <c r="B46" s="31"/>
      <c r="C46" s="32"/>
      <c r="D46" s="33"/>
      <c r="E46" s="61"/>
      <c r="F46" s="62"/>
      <c r="G46" s="63"/>
      <c r="H46" s="40" t="s">
        <v>50</v>
      </c>
      <c r="I46" s="41"/>
      <c r="J46" s="42" t="s">
        <v>96</v>
      </c>
      <c r="K46" s="43"/>
      <c r="L46" s="43"/>
      <c r="M46" s="43"/>
      <c r="N46" s="44"/>
      <c r="O46" s="3"/>
    </row>
    <row r="47" spans="1:15" ht="33.75" customHeight="1">
      <c r="A47" s="26"/>
      <c r="B47" s="31"/>
      <c r="C47" s="32"/>
      <c r="D47" s="33"/>
      <c r="E47" s="61"/>
      <c r="F47" s="62"/>
      <c r="G47" s="63"/>
      <c r="H47" s="40" t="s">
        <v>51</v>
      </c>
      <c r="I47" s="41"/>
      <c r="J47" s="42" t="s">
        <v>4</v>
      </c>
      <c r="K47" s="43"/>
      <c r="L47" s="43"/>
      <c r="M47" s="43"/>
      <c r="N47" s="44"/>
      <c r="O47" s="3"/>
    </row>
    <row r="48" spans="1:15" ht="33.75" customHeight="1">
      <c r="A48" s="26"/>
      <c r="B48" s="31"/>
      <c r="C48" s="32"/>
      <c r="D48" s="33"/>
      <c r="E48" s="61"/>
      <c r="F48" s="62"/>
      <c r="G48" s="63"/>
      <c r="H48" s="40" t="s">
        <v>52</v>
      </c>
      <c r="I48" s="41"/>
      <c r="J48" s="42" t="s">
        <v>5</v>
      </c>
      <c r="K48" s="43"/>
      <c r="L48" s="43"/>
      <c r="M48" s="43"/>
      <c r="N48" s="44"/>
      <c r="O48" s="3"/>
    </row>
    <row r="49" spans="1:15" ht="33.75" customHeight="1">
      <c r="A49" s="26"/>
      <c r="B49" s="31"/>
      <c r="C49" s="32"/>
      <c r="D49" s="33"/>
      <c r="E49" s="64"/>
      <c r="F49" s="65"/>
      <c r="G49" s="66"/>
      <c r="H49" s="40" t="s">
        <v>53</v>
      </c>
      <c r="I49" s="41"/>
      <c r="J49" s="42" t="s">
        <v>16</v>
      </c>
      <c r="K49" s="43"/>
      <c r="L49" s="43"/>
      <c r="M49" s="43"/>
      <c r="N49" s="44"/>
      <c r="O49" s="3"/>
    </row>
    <row r="50" spans="1:15" ht="33.75" customHeight="1">
      <c r="A50" s="26"/>
      <c r="B50" s="31"/>
      <c r="C50" s="32"/>
      <c r="D50" s="33"/>
      <c r="E50" s="45" t="s">
        <v>107</v>
      </c>
      <c r="F50" s="46"/>
      <c r="G50" s="47"/>
      <c r="H50" s="40" t="s">
        <v>49</v>
      </c>
      <c r="I50" s="41"/>
      <c r="J50" s="42" t="s">
        <v>98</v>
      </c>
      <c r="K50" s="43"/>
      <c r="L50" s="43"/>
      <c r="M50" s="43"/>
      <c r="N50" s="44"/>
      <c r="O50" s="4"/>
    </row>
    <row r="51" spans="1:15" ht="33.75" customHeight="1">
      <c r="A51" s="26"/>
      <c r="B51" s="31"/>
      <c r="C51" s="32"/>
      <c r="D51" s="33"/>
      <c r="E51" s="48"/>
      <c r="F51" s="49"/>
      <c r="G51" s="50"/>
      <c r="H51" s="40" t="s">
        <v>50</v>
      </c>
      <c r="I51" s="41"/>
      <c r="J51" s="42" t="s">
        <v>99</v>
      </c>
      <c r="K51" s="43"/>
      <c r="L51" s="43"/>
      <c r="M51" s="43"/>
      <c r="N51" s="44"/>
      <c r="O51" s="3"/>
    </row>
    <row r="52" spans="1:15" ht="33.75" customHeight="1">
      <c r="A52" s="26"/>
      <c r="B52" s="31"/>
      <c r="C52" s="32"/>
      <c r="D52" s="33"/>
      <c r="E52" s="48"/>
      <c r="F52" s="49"/>
      <c r="G52" s="50"/>
      <c r="H52" s="40" t="s">
        <v>51</v>
      </c>
      <c r="I52" s="41"/>
      <c r="J52" s="42" t="s">
        <v>100</v>
      </c>
      <c r="K52" s="43"/>
      <c r="L52" s="43"/>
      <c r="M52" s="43"/>
      <c r="N52" s="44"/>
      <c r="O52" s="3"/>
    </row>
    <row r="53" spans="1:15" ht="33.75" customHeight="1">
      <c r="A53" s="26"/>
      <c r="B53" s="31"/>
      <c r="C53" s="32"/>
      <c r="D53" s="33"/>
      <c r="E53" s="48"/>
      <c r="F53" s="49"/>
      <c r="G53" s="50"/>
      <c r="H53" s="40" t="s">
        <v>52</v>
      </c>
      <c r="I53" s="41"/>
      <c r="J53" s="42" t="s">
        <v>6</v>
      </c>
      <c r="K53" s="43"/>
      <c r="L53" s="43"/>
      <c r="M53" s="43"/>
      <c r="N53" s="44"/>
      <c r="O53" s="3"/>
    </row>
    <row r="54" spans="1:15" ht="33.75" customHeight="1" thickBot="1">
      <c r="A54" s="27"/>
      <c r="B54" s="37"/>
      <c r="C54" s="38"/>
      <c r="D54" s="39"/>
      <c r="E54" s="70"/>
      <c r="F54" s="71"/>
      <c r="G54" s="72"/>
      <c r="H54" s="56" t="s">
        <v>53</v>
      </c>
      <c r="I54" s="57"/>
      <c r="J54" s="67" t="s">
        <v>7</v>
      </c>
      <c r="K54" s="68"/>
      <c r="L54" s="68"/>
      <c r="M54" s="68"/>
      <c r="N54" s="69"/>
      <c r="O54" s="5"/>
    </row>
    <row r="55" spans="1:15">
      <c r="J55" s="6"/>
      <c r="K55" s="6"/>
      <c r="L55" s="6"/>
      <c r="M55" s="6"/>
      <c r="N55" s="6"/>
    </row>
    <row r="56" spans="1:15">
      <c r="J56" s="6"/>
      <c r="K56" s="6"/>
      <c r="L56" s="6"/>
      <c r="M56" s="6"/>
      <c r="N56" s="6"/>
    </row>
    <row r="57" spans="1:15">
      <c r="J57" s="6"/>
      <c r="K57" s="6"/>
      <c r="L57" s="6"/>
      <c r="M57" s="6"/>
      <c r="N57" s="6"/>
    </row>
    <row r="58" spans="1:15">
      <c r="A58" s="13" t="s">
        <v>10</v>
      </c>
      <c r="B58" s="55"/>
      <c r="C58" s="55"/>
      <c r="D58" s="55"/>
      <c r="E58" s="55"/>
      <c r="F58" s="55"/>
      <c r="G58" s="55"/>
      <c r="H58" s="55"/>
      <c r="I58" s="55"/>
      <c r="J58" s="55"/>
      <c r="K58" s="6"/>
      <c r="L58" s="6"/>
      <c r="M58" s="14" t="s">
        <v>11</v>
      </c>
      <c r="N58" s="54"/>
      <c r="O58" s="54"/>
    </row>
    <row r="59" spans="1:15">
      <c r="A59" s="15"/>
      <c r="B59" s="16"/>
      <c r="C59" s="16"/>
      <c r="D59" s="16"/>
      <c r="E59" s="16"/>
      <c r="F59" s="16"/>
      <c r="J59" s="6"/>
      <c r="K59" s="6"/>
      <c r="L59" s="6"/>
      <c r="M59" s="6"/>
      <c r="N59" s="6"/>
    </row>
    <row r="60" spans="1:15">
      <c r="A60" s="13" t="s">
        <v>9</v>
      </c>
      <c r="B60" s="55"/>
      <c r="C60" s="55"/>
      <c r="D60" s="55"/>
      <c r="E60" s="55"/>
      <c r="F60" s="55"/>
      <c r="G60" s="55"/>
      <c r="H60" s="55"/>
      <c r="I60" s="55"/>
      <c r="J60" s="55"/>
      <c r="K60" s="6"/>
      <c r="L60" s="6"/>
      <c r="M60" s="14" t="s">
        <v>11</v>
      </c>
      <c r="N60" s="54"/>
      <c r="O60" s="54"/>
    </row>
    <row r="61" spans="1:15">
      <c r="J61" s="6"/>
      <c r="K61" s="6"/>
      <c r="L61" s="6"/>
      <c r="M61" s="6"/>
      <c r="N61" s="6"/>
    </row>
    <row r="62" spans="1:15">
      <c r="J62" s="6"/>
      <c r="K62" s="6"/>
      <c r="L62" s="6"/>
      <c r="M62" s="6"/>
      <c r="N62" s="6"/>
    </row>
    <row r="63" spans="1:15">
      <c r="J63" s="6"/>
      <c r="K63" s="6"/>
      <c r="L63" s="6"/>
      <c r="M63" s="6"/>
      <c r="N63" s="6"/>
    </row>
    <row r="64" spans="1:15">
      <c r="J64" s="6"/>
      <c r="K64" s="6"/>
      <c r="L64" s="6"/>
      <c r="M64" s="6"/>
      <c r="N64" s="6"/>
    </row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</sheetData>
  <sheetProtection algorithmName="SHA-512" hashValue="gem5Xv8HRG5dsD9Yhld0ZLFUnu7zqRes6CEXPL8XJ1M/Y0g7Sebdxc6IdX6+cBWwQK/GAO6nCKi+MnpOplGvNg==" saltValue="ZCRdd7SKYlAmnlJugZJnew==" spinCount="100000" sheet="1" objects="1" scenarios="1"/>
  <mergeCells count="128">
    <mergeCell ref="E2:F2"/>
    <mergeCell ref="H2:J2"/>
    <mergeCell ref="A1:O1"/>
    <mergeCell ref="A3:O3"/>
    <mergeCell ref="J15:N15"/>
    <mergeCell ref="H16:I16"/>
    <mergeCell ref="J16:N16"/>
    <mergeCell ref="H15:I15"/>
    <mergeCell ref="H20:I20"/>
    <mergeCell ref="J20:N20"/>
    <mergeCell ref="B4:D4"/>
    <mergeCell ref="E4:G4"/>
    <mergeCell ref="H4:I4"/>
    <mergeCell ref="J4:N4"/>
    <mergeCell ref="H13:I13"/>
    <mergeCell ref="J13:N13"/>
    <mergeCell ref="H14:I14"/>
    <mergeCell ref="J11:N11"/>
    <mergeCell ref="H12:I12"/>
    <mergeCell ref="B5:D19"/>
    <mergeCell ref="E5:G9"/>
    <mergeCell ref="H5:I5"/>
    <mergeCell ref="J5:N5"/>
    <mergeCell ref="H6:I6"/>
    <mergeCell ref="J6:N6"/>
    <mergeCell ref="H7:I7"/>
    <mergeCell ref="J7:N7"/>
    <mergeCell ref="H8:I8"/>
    <mergeCell ref="J8:N8"/>
    <mergeCell ref="H9:I9"/>
    <mergeCell ref="J9:N9"/>
    <mergeCell ref="E10:G14"/>
    <mergeCell ref="H10:I10"/>
    <mergeCell ref="J10:N10"/>
    <mergeCell ref="H11:I11"/>
    <mergeCell ref="J12:N12"/>
    <mergeCell ref="J14:N14"/>
    <mergeCell ref="J19:N19"/>
    <mergeCell ref="E15:G19"/>
    <mergeCell ref="H17:I17"/>
    <mergeCell ref="J17:N17"/>
    <mergeCell ref="J28:N28"/>
    <mergeCell ref="H29:I29"/>
    <mergeCell ref="J29:N29"/>
    <mergeCell ref="H27:I27"/>
    <mergeCell ref="J27:N27"/>
    <mergeCell ref="H26:I26"/>
    <mergeCell ref="J26:N26"/>
    <mergeCell ref="E25:G29"/>
    <mergeCell ref="E20:G24"/>
    <mergeCell ref="H21:I21"/>
    <mergeCell ref="J21:N21"/>
    <mergeCell ref="H22:I22"/>
    <mergeCell ref="J22:N22"/>
    <mergeCell ref="H23:I23"/>
    <mergeCell ref="J23:N23"/>
    <mergeCell ref="H45:I45"/>
    <mergeCell ref="J45:N45"/>
    <mergeCell ref="H46:I46"/>
    <mergeCell ref="J46:N46"/>
    <mergeCell ref="E45:G49"/>
    <mergeCell ref="J54:N54"/>
    <mergeCell ref="E50:G54"/>
    <mergeCell ref="H50:I50"/>
    <mergeCell ref="H25:I25"/>
    <mergeCell ref="J25:N25"/>
    <mergeCell ref="J36:N36"/>
    <mergeCell ref="H37:I37"/>
    <mergeCell ref="J37:N37"/>
    <mergeCell ref="H38:I38"/>
    <mergeCell ref="J38:N38"/>
    <mergeCell ref="H35:I35"/>
    <mergeCell ref="J35:N35"/>
    <mergeCell ref="H36:I36"/>
    <mergeCell ref="H32:I32"/>
    <mergeCell ref="J32:N32"/>
    <mergeCell ref="H33:I33"/>
    <mergeCell ref="J33:N33"/>
    <mergeCell ref="J30:N30"/>
    <mergeCell ref="H28:I28"/>
    <mergeCell ref="N58:O58"/>
    <mergeCell ref="N60:O60"/>
    <mergeCell ref="B58:J58"/>
    <mergeCell ref="B60:J60"/>
    <mergeCell ref="J50:N50"/>
    <mergeCell ref="H51:I51"/>
    <mergeCell ref="J51:N51"/>
    <mergeCell ref="J42:N42"/>
    <mergeCell ref="E30:G34"/>
    <mergeCell ref="J39:N39"/>
    <mergeCell ref="E35:G39"/>
    <mergeCell ref="H39:I39"/>
    <mergeCell ref="H34:I34"/>
    <mergeCell ref="J34:N34"/>
    <mergeCell ref="H30:I30"/>
    <mergeCell ref="H31:I31"/>
    <mergeCell ref="J31:N31"/>
    <mergeCell ref="H54:I54"/>
    <mergeCell ref="H47:I47"/>
    <mergeCell ref="J47:N47"/>
    <mergeCell ref="H48:I48"/>
    <mergeCell ref="J48:N48"/>
    <mergeCell ref="H49:I49"/>
    <mergeCell ref="J49:N49"/>
    <mergeCell ref="A5:A54"/>
    <mergeCell ref="B20:D24"/>
    <mergeCell ref="B25:D34"/>
    <mergeCell ref="B35:D39"/>
    <mergeCell ref="B40:D54"/>
    <mergeCell ref="H52:I52"/>
    <mergeCell ref="J52:N52"/>
    <mergeCell ref="H53:I53"/>
    <mergeCell ref="J53:N53"/>
    <mergeCell ref="E40:G44"/>
    <mergeCell ref="H40:I40"/>
    <mergeCell ref="J40:N40"/>
    <mergeCell ref="H41:I41"/>
    <mergeCell ref="J41:N41"/>
    <mergeCell ref="H42:I42"/>
    <mergeCell ref="H24:I24"/>
    <mergeCell ref="J24:N24"/>
    <mergeCell ref="H18:I18"/>
    <mergeCell ref="J18:N18"/>
    <mergeCell ref="H19:I19"/>
    <mergeCell ref="H43:I43"/>
    <mergeCell ref="J43:N43"/>
    <mergeCell ref="H44:I44"/>
    <mergeCell ref="J44:N44"/>
  </mergeCells>
  <phoneticPr fontId="12" type="noConversion"/>
  <dataValidations count="5">
    <dataValidation type="decimal" allowBlank="1" showInputMessage="1" showErrorMessage="1" errorTitle="Erro" error="Não corresponte ao quantitativo definido para o descritor, que deverá ser fixo (Excelente - 10; Muito Bom - 8,9; Bom - 7,9; etc)" sqref="O54 O9 O14 O19 O24 O29 O34 O39 O44 O49" xr:uid="{00000000-0002-0000-0100-000000000000}">
      <formula1>4.9</formula1>
      <formula2>4.9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8 O13 O18 O23 O28 O33 O38 O43 O48 O53" xr:uid="{00000000-0002-0000-0100-000001000000}">
      <formula1>6.4</formula1>
      <formula2>6.4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7 O12 O17 O22 O27 O32 O37 O42 O47 O52" xr:uid="{00000000-0002-0000-0100-000002000000}">
      <formula1>7.9</formula1>
      <formula2>7.9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6 O11 O16 O21 O26 O31 O36 O41 O46 O51" xr:uid="{00000000-0002-0000-0100-000003000000}">
      <formula1>8.9</formula1>
      <formula2>8.9</formula2>
    </dataValidation>
    <dataValidation type="decimal" allowBlank="1" showInputMessage="1" showErrorMessage="1" errorTitle="Erro" error="Não corresponte ao quantitativo definido para o descritor, que deverá ser fixo (Excelente - 10; Muito Bom - 8,9; Bom - 7,9; etc)" sqref="O50 O5 O10 O15 O20 O25 O30 O35 O40 O45" xr:uid="{00000000-0002-0000-0100-000004000000}">
      <formula1>10</formula1>
      <formula2>10</formula2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8" fitToHeight="0" orientation="portrait" horizontalDpi="300" verticalDpi="300" r:id="rId1"/>
  <rowBreaks count="2" manualBreakCount="2">
    <brk id="19" max="16383" man="1"/>
    <brk id="39" max="16383" man="1"/>
  </rowBreaks>
  <ignoredErrors>
    <ignoredError sqref="B1:O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3</vt:i4>
      </vt:variant>
    </vt:vector>
  </HeadingPairs>
  <TitlesOfParts>
    <vt:vector size="5" baseType="lpstr">
      <vt:lpstr>Ficha Resumo da Avaliação Final</vt:lpstr>
      <vt:lpstr>Apreciação Quantitativa</vt:lpstr>
      <vt:lpstr>'Apreciação Quantitativa'!Área_de_Impressão</vt:lpstr>
      <vt:lpstr>'Ficha Resumo da Avaliação Final'!Área_de_Impressão</vt:lpstr>
      <vt:lpstr>'Apreciação Quantitativa'!Títulos_de_Impressão</vt:lpstr>
    </vt:vector>
  </TitlesOfParts>
  <Company>SREC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Pereira</dc:creator>
  <cp:lastModifiedBy>Rui Duarte Fernandes Brás</cp:lastModifiedBy>
  <cp:lastPrinted>2022-11-28T17:39:45Z</cp:lastPrinted>
  <dcterms:created xsi:type="dcterms:W3CDTF">2012-11-29T13:05:19Z</dcterms:created>
  <dcterms:modified xsi:type="dcterms:W3CDTF">2024-06-27T14:03:01Z</dcterms:modified>
</cp:coreProperties>
</file>